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315" windowHeight="8985"/>
  </bookViews>
  <sheets>
    <sheet name="4 кл." sheetId="2" r:id="rId1"/>
  </sheets>
  <definedNames>
    <definedName name="_xlnm._FilterDatabase" localSheetId="0" hidden="1">'4 кл.'!$A$10:$M$10</definedName>
  </definedNames>
  <calcPr calcId="125725"/>
</workbook>
</file>

<file path=xl/calcChain.xml><?xml version="1.0" encoding="utf-8"?>
<calcChain xmlns="http://schemas.openxmlformats.org/spreadsheetml/2006/main">
  <c r="J51" i="2"/>
  <c r="K51"/>
  <c r="J118"/>
  <c r="J77"/>
  <c r="J47"/>
  <c r="J119"/>
  <c r="K119"/>
  <c r="J111"/>
  <c r="J110"/>
  <c r="K110"/>
  <c r="J82"/>
  <c r="J106"/>
  <c r="J28"/>
  <c r="J104"/>
  <c r="K104"/>
  <c r="J71"/>
  <c r="J24"/>
  <c r="J11"/>
  <c r="J66"/>
  <c r="J64"/>
  <c r="J23"/>
  <c r="K23"/>
  <c r="J13"/>
  <c r="J12"/>
  <c r="J61"/>
  <c r="J79"/>
  <c r="J37"/>
  <c r="J95"/>
  <c r="K95"/>
  <c r="J22"/>
  <c r="J15"/>
  <c r="J109"/>
  <c r="J117"/>
  <c r="K117"/>
  <c r="J86"/>
  <c r="J105"/>
  <c r="J121"/>
  <c r="J103"/>
  <c r="K103"/>
  <c r="J68"/>
  <c r="J84"/>
  <c r="J63"/>
  <c r="J120"/>
  <c r="K120"/>
  <c r="J99"/>
  <c r="J97"/>
  <c r="J40"/>
  <c r="J83"/>
  <c r="K83"/>
  <c r="J21"/>
  <c r="J32"/>
  <c r="K32"/>
  <c r="J73"/>
  <c r="J20"/>
  <c r="K20"/>
  <c r="J19"/>
  <c r="J38"/>
  <c r="J67"/>
  <c r="J16"/>
  <c r="J62"/>
  <c r="J80"/>
  <c r="K80"/>
  <c r="J43"/>
  <c r="J59"/>
  <c r="J58"/>
  <c r="J46"/>
  <c r="J74"/>
  <c r="J56"/>
  <c r="K56"/>
  <c r="J108"/>
  <c r="J70"/>
  <c r="J18"/>
  <c r="J90"/>
  <c r="K90"/>
  <c r="J30"/>
  <c r="J102"/>
  <c r="J101"/>
  <c r="J96"/>
  <c r="J78"/>
  <c r="J39"/>
  <c r="K39"/>
  <c r="J57"/>
  <c r="J34"/>
  <c r="J55"/>
  <c r="J48"/>
  <c r="J72"/>
  <c r="J92"/>
  <c r="J27"/>
  <c r="J114"/>
  <c r="J45"/>
  <c r="J69"/>
  <c r="J26"/>
  <c r="J41"/>
  <c r="J81"/>
  <c r="J31"/>
  <c r="K31"/>
  <c r="J54"/>
  <c r="J29"/>
  <c r="J25"/>
  <c r="J49"/>
  <c r="K49"/>
  <c r="J100"/>
  <c r="J53"/>
  <c r="J44"/>
  <c r="J50"/>
  <c r="K50"/>
  <c r="J87"/>
  <c r="J60"/>
  <c r="J36"/>
  <c r="J52"/>
  <c r="K52"/>
  <c r="J115"/>
  <c r="D4"/>
  <c r="K115"/>
  <c r="J14"/>
  <c r="K14"/>
  <c r="J88"/>
  <c r="J116"/>
  <c r="J89"/>
  <c r="J98"/>
  <c r="K98"/>
  <c r="J112"/>
  <c r="K112"/>
  <c r="J113"/>
  <c r="J17"/>
  <c r="K17"/>
  <c r="J65"/>
  <c r="J85"/>
  <c r="K85"/>
  <c r="J91"/>
  <c r="J93"/>
  <c r="K93"/>
  <c r="J42"/>
  <c r="K42"/>
  <c r="J94"/>
  <c r="K94"/>
  <c r="J107"/>
  <c r="J33"/>
  <c r="K33"/>
  <c r="J75"/>
  <c r="K75"/>
  <c r="J76"/>
  <c r="K76"/>
  <c r="J35"/>
  <c r="K88"/>
  <c r="K107"/>
  <c r="K91"/>
  <c r="K116"/>
  <c r="K57"/>
  <c r="K89"/>
  <c r="K113"/>
  <c r="K35"/>
  <c r="K60"/>
  <c r="K53"/>
  <c r="K29"/>
  <c r="K41"/>
  <c r="K26"/>
  <c r="K69"/>
  <c r="K45"/>
  <c r="K114"/>
  <c r="K27"/>
  <c r="K92"/>
  <c r="K72"/>
  <c r="K48"/>
  <c r="K55"/>
  <c r="K34"/>
  <c r="K78"/>
  <c r="K96"/>
  <c r="K101"/>
  <c r="K102"/>
  <c r="K108"/>
  <c r="K74"/>
  <c r="K59"/>
  <c r="K38"/>
  <c r="K73"/>
  <c r="K99"/>
  <c r="K63"/>
  <c r="K68"/>
  <c r="K121"/>
  <c r="K86"/>
  <c r="K109"/>
  <c r="K15"/>
  <c r="K79"/>
  <c r="K61"/>
  <c r="K12"/>
  <c r="K66"/>
  <c r="K11"/>
  <c r="K71"/>
  <c r="K28"/>
  <c r="K82"/>
  <c r="K77"/>
  <c r="K65"/>
  <c r="K36"/>
  <c r="K87"/>
  <c r="K44"/>
  <c r="K100"/>
  <c r="K25"/>
  <c r="K54"/>
  <c r="K81"/>
  <c r="K30"/>
  <c r="K18"/>
  <c r="K70"/>
  <c r="K46"/>
  <c r="K58"/>
  <c r="K43"/>
  <c r="K62"/>
  <c r="K16"/>
  <c r="K67"/>
  <c r="K19"/>
  <c r="K21"/>
  <c r="K40"/>
  <c r="K97"/>
  <c r="K84"/>
  <c r="K105"/>
  <c r="K22"/>
  <c r="K37"/>
  <c r="K13"/>
  <c r="K64"/>
  <c r="K24"/>
  <c r="K106"/>
  <c r="K111"/>
  <c r="K47"/>
  <c r="K118"/>
</calcChain>
</file>

<file path=xl/sharedStrings.xml><?xml version="1.0" encoding="utf-8"?>
<sst xmlns="http://schemas.openxmlformats.org/spreadsheetml/2006/main" count="391" uniqueCount="147">
  <si>
    <t>№</t>
  </si>
  <si>
    <t>Максимальное количество баллов  -</t>
  </si>
  <si>
    <t>Ф.И.О. участника</t>
  </si>
  <si>
    <t>Итого набрано баллов</t>
  </si>
  <si>
    <t>% выполнения</t>
  </si>
  <si>
    <t>при максимальном количестве баллов</t>
  </si>
  <si>
    <t>Количество баллов за задание, баллы</t>
  </si>
  <si>
    <t xml:space="preserve"> </t>
  </si>
  <si>
    <t xml:space="preserve">Протокол результатов участников школьного этапа всероссийской олимпиады школьников </t>
  </si>
  <si>
    <r>
      <t xml:space="preserve">Класс </t>
    </r>
    <r>
      <rPr>
        <b/>
        <sz val="7"/>
        <rFont val="Times New Roman"/>
        <family val="1"/>
        <charset val="204"/>
      </rPr>
      <t>(с указанием литеры)</t>
    </r>
  </si>
  <si>
    <t>статус</t>
  </si>
  <si>
    <t xml:space="preserve">Ф.И.О. учителя </t>
  </si>
  <si>
    <r>
      <t xml:space="preserve">по </t>
    </r>
    <r>
      <rPr>
        <b/>
        <i/>
        <sz val="13"/>
        <rFont val="Times New Roman"/>
        <family val="1"/>
        <charset val="204"/>
      </rPr>
      <t>МАТЕМАТИКЕ</t>
    </r>
    <r>
      <rPr>
        <b/>
        <sz val="13"/>
        <rFont val="Times New Roman"/>
        <family val="1"/>
        <charset val="204"/>
      </rPr>
      <t>, 4 класс, 2019-2020 учебный год</t>
    </r>
  </si>
  <si>
    <t>Прошу тщательно проверять протоколы:</t>
  </si>
  <si>
    <t>Амангалиева Аделия Руслановна</t>
  </si>
  <si>
    <t>Антропова Дарья Владимировна</t>
  </si>
  <si>
    <t>Близнюк Полина Анатольевна</t>
  </si>
  <si>
    <t>Вьюнов Евгений Геннадьевич</t>
  </si>
  <si>
    <t>Галиев Даниэль Маратович</t>
  </si>
  <si>
    <t>Галиуллин Ростислав Русланович</t>
  </si>
  <si>
    <t>Глотова Екатерина Денисовна</t>
  </si>
  <si>
    <t>Голобурдов Михаил Александрович</t>
  </si>
  <si>
    <t>Дулкарнаев Даниил Маратович</t>
  </si>
  <si>
    <t>Зырянова Софья Павловна</t>
  </si>
  <si>
    <t>Кайтаев Радмир Рамазанович</t>
  </si>
  <si>
    <t>Левитский Евгений Максимович</t>
  </si>
  <si>
    <t>Ляметов Ислам Раидинович</t>
  </si>
  <si>
    <t>Спешилов Александр Павлович</t>
  </si>
  <si>
    <t>Султанова Лилиана Фагилевна</t>
  </si>
  <si>
    <t>Турченко Всеволод Максимович</t>
  </si>
  <si>
    <t>Янбердина Карина Радиковна</t>
  </si>
  <si>
    <t>Цуркан Роман Викторович</t>
  </si>
  <si>
    <t>Самыкина А.В.</t>
  </si>
  <si>
    <t>Мельник Мария Дмимтриевна</t>
  </si>
  <si>
    <t>Тонковид Руфина Руслановна</t>
  </si>
  <si>
    <t>Балабанская Илона Владимировна</t>
  </si>
  <si>
    <t>Климова И. В.</t>
  </si>
  <si>
    <t>Богдан Дарья Сергеевна</t>
  </si>
  <si>
    <t>Бугайчук Михаил Васильевич</t>
  </si>
  <si>
    <t>Висанбиева Ясмина Шамильевна</t>
  </si>
  <si>
    <t>Гильманов Рафаэль Айдарович</t>
  </si>
  <si>
    <t>Голубев Тимофей Романович</t>
  </si>
  <si>
    <t>Гранкин Глеб Олегович</t>
  </si>
  <si>
    <t>Ерёменко Анастасия Валерьевна</t>
  </si>
  <si>
    <t>Ибрагимов Юсиф Сабир оглы</t>
  </si>
  <si>
    <t>Ибрагимова Айсель Сабир кызы</t>
  </si>
  <si>
    <t>Кайсаров Илья Евгеньевич</t>
  </si>
  <si>
    <t>Колпакова Милана Витальевна</t>
  </si>
  <si>
    <t>Краснеев Матвей Дмитриевич</t>
  </si>
  <si>
    <t>Кырлич Иван Вячеславович</t>
  </si>
  <si>
    <t>Лукьянцев Антон Васильевич</t>
  </si>
  <si>
    <t>Мазитова Дарина Рамилевна</t>
  </si>
  <si>
    <t>Маркович Милан Ненадович</t>
  </si>
  <si>
    <t>Мигрин Максим Андреевич</t>
  </si>
  <si>
    <t>Павленко Анастасия Станиславовна</t>
  </si>
  <si>
    <t>Пенкина Мария Андреевна</t>
  </si>
  <si>
    <t>Рыбакова Венера Викторовна</t>
  </si>
  <si>
    <t>Савина Оксана Олеговна</t>
  </si>
  <si>
    <t>Сафаров Али Рауфович</t>
  </si>
  <si>
    <t>Стригин Владислав Сергеевич</t>
  </si>
  <si>
    <t>Черных Ярослав Петрович</t>
  </si>
  <si>
    <t>Шарапова Полина Вячеславовна</t>
  </si>
  <si>
    <t>Шихов Владислав Аркадьевич</t>
  </si>
  <si>
    <t>Болыспаев Даниал Нариманович</t>
  </si>
  <si>
    <t>Галиханов Тимур Русланович</t>
  </si>
  <si>
    <t>Индюкова Валерия Сергеевна</t>
  </si>
  <si>
    <t>Кобец Евгения Владимировна</t>
  </si>
  <si>
    <t>Котельников Дмитрий Владимирович</t>
  </si>
  <si>
    <t>Кузина Антонина Олеговна</t>
  </si>
  <si>
    <t>Лукьянова Варвара Евгеньевна</t>
  </si>
  <si>
    <t>Мороз Мария Владимировна</t>
  </si>
  <si>
    <t>Умарбеков Сардор Джамолиддинович</t>
  </si>
  <si>
    <t>Федорова Мария Михайловна</t>
  </si>
  <si>
    <t>Юровская Александра Дмитриевна</t>
  </si>
  <si>
    <t>Ярмухаметова Аделина Радимовна</t>
  </si>
  <si>
    <t>Полищук И. Г.</t>
  </si>
  <si>
    <t>Авдеева Анна Романовна</t>
  </si>
  <si>
    <t>Балыкина Анастасия Андреевна</t>
  </si>
  <si>
    <t>Бежан Вера Павловна</t>
  </si>
  <si>
    <t>Горяева Виктория Юрьевна</t>
  </si>
  <si>
    <t>Гулиев Тимур Байрамович</t>
  </si>
  <si>
    <t>Зайцев Кирилл Дмитриевич</t>
  </si>
  <si>
    <t>Корязин Степан Юрьевич</t>
  </si>
  <si>
    <t>Кочура Ева Олеговна</t>
  </si>
  <si>
    <t>Рогожкин Кирилл Викторович</t>
  </si>
  <si>
    <t>Семёнова Анастасия Дмитриевна</t>
  </si>
  <si>
    <t>Фатхлбаянов Азамат Айдарович</t>
  </si>
  <si>
    <t>Халилова Рината Ринатовна</t>
  </si>
  <si>
    <t>Шпис Константин Павлович</t>
  </si>
  <si>
    <t>Шпиц Михаил Алексеевич</t>
  </si>
  <si>
    <t>Яушева Эвелина Ильдаровна</t>
  </si>
  <si>
    <t>Фатхуллина Л.Г.</t>
  </si>
  <si>
    <t>Гилемьянов Эмиль Наилевич</t>
  </si>
  <si>
    <t>Гуликова Атия Абдулманаповна</t>
  </si>
  <si>
    <t>Жумир Павел Алексеевич</t>
  </si>
  <si>
    <t>Исхакова Дарья Загировна</t>
  </si>
  <si>
    <t>Кузьмина Екатерина Ивановна</t>
  </si>
  <si>
    <t>Курочкин Степан Александрович</t>
  </si>
  <si>
    <t>Матвеев Егор Юрьевич</t>
  </si>
  <si>
    <t>Омельченко Евангелина Романовна</t>
  </si>
  <si>
    <t>Пушилин Дмитрий Владимирович</t>
  </si>
  <si>
    <t>Рахматуллин ДинисламРадикович</t>
  </si>
  <si>
    <t>Трутень Валерия Олеговна</t>
  </si>
  <si>
    <t>Фахретдинов Идрис Юнирович</t>
  </si>
  <si>
    <t>Аникина Александра Алексеевна</t>
  </si>
  <si>
    <t>Маяцкая О.В.</t>
  </si>
  <si>
    <t>Ахматнурова Алина Денисовна</t>
  </si>
  <si>
    <t>Белова Елизавета Владимировна</t>
  </si>
  <si>
    <t>Вагапова Диана Робертовна</t>
  </si>
  <si>
    <t>Винников Тихон Владимирович</t>
  </si>
  <si>
    <t>Гаязова Ильдана Ильдаровна</t>
  </si>
  <si>
    <t>Залужная Анастасия Романовна</t>
  </si>
  <si>
    <t>Залужная Дарья Романовна</t>
  </si>
  <si>
    <t>Имакаев Давид Рашитович</t>
  </si>
  <si>
    <t>Казакова Елизавета Евгеньевна</t>
  </si>
  <si>
    <t>Кикава Виктория Эдуардовна</t>
  </si>
  <si>
    <t>Крючков Антон Александрович</t>
  </si>
  <si>
    <t>Максимова Анастасия Дмитриевна</t>
  </si>
  <si>
    <t>Овчинникова Екатерина Павловна</t>
  </si>
  <si>
    <t>Ожгибесов Богдан Артемович</t>
  </si>
  <si>
    <t>Рыбаков Арсений Александрович</t>
  </si>
  <si>
    <t>Середа Юлита Артуровна</t>
  </si>
  <si>
    <t>Силенкова Виктория Сергеевна</t>
  </si>
  <si>
    <t>Харченко Никита Владимирович</t>
  </si>
  <si>
    <t>Шапарь Екатерина Павловна</t>
  </si>
  <si>
    <t>Карасёва М.Н.</t>
  </si>
  <si>
    <t>Корякина В.А.</t>
  </si>
  <si>
    <t>Архипова Алина Алексеевна</t>
  </si>
  <si>
    <t xml:space="preserve">Кухтина Евгения Станиславовна </t>
  </si>
  <si>
    <t>Смолина Алиса Алексеевна</t>
  </si>
  <si>
    <t>Удовиченко Марина Денисовна</t>
  </si>
  <si>
    <t>Шерстобитова София Павловна</t>
  </si>
  <si>
    <t>победитель</t>
  </si>
  <si>
    <t>призер</t>
  </si>
  <si>
    <t>Муниципальное автономное общеобразовательное учреждение "Средняя общеобразовательная школа №7"</t>
  </si>
  <si>
    <t>Выводы и предложения:</t>
  </si>
  <si>
    <t>/</t>
  </si>
  <si>
    <t xml:space="preserve">Дата заполнения протокола: </t>
  </si>
  <si>
    <t xml:space="preserve">Дата объявления результатов: </t>
  </si>
  <si>
    <t>4 А</t>
  </si>
  <si>
    <t>4 В</t>
  </si>
  <si>
    <t>4 Б</t>
  </si>
  <si>
    <t>4 Е</t>
  </si>
  <si>
    <t>4 Д</t>
  </si>
  <si>
    <t>4 И</t>
  </si>
  <si>
    <t>4 Г</t>
  </si>
  <si>
    <t>4Д</t>
  </si>
</sst>
</file>

<file path=xl/styles.xml><?xml version="1.0" encoding="utf-8"?>
<styleSheet xmlns="http://schemas.openxmlformats.org/spreadsheetml/2006/main">
  <numFmts count="1">
    <numFmt numFmtId="184" formatCode="0.0"/>
  </numFmts>
  <fonts count="14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0" fillId="3" borderId="0" xfId="0" applyFill="1"/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9" fillId="0" borderId="2" xfId="0" applyFont="1" applyBorder="1"/>
    <xf numFmtId="0" fontId="9" fillId="0" borderId="0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3" xfId="0" applyFont="1" applyBorder="1"/>
    <xf numFmtId="0" fontId="0" fillId="0" borderId="3" xfId="0" applyBorder="1"/>
    <xf numFmtId="0" fontId="0" fillId="0" borderId="0" xfId="0" applyBorder="1"/>
    <xf numFmtId="0" fontId="0" fillId="4" borderId="0" xfId="0" applyFill="1"/>
    <xf numFmtId="14" fontId="13" fillId="0" borderId="3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8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</cellXfs>
  <cellStyles count="1">
    <cellStyle name="Обычный" xfId="0" builtinId="0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workbookViewId="0">
      <pane ySplit="10" topLeftCell="A29" activePane="bottomLeft" state="frozen"/>
      <selection pane="bottomLeft" activeCell="M40" sqref="B40:M40"/>
    </sheetView>
  </sheetViews>
  <sheetFormatPr defaultRowHeight="12.75"/>
  <cols>
    <col min="1" max="1" width="4.28515625" customWidth="1"/>
    <col min="2" max="2" width="40.7109375" customWidth="1"/>
    <col min="3" max="3" width="9.28515625" customWidth="1"/>
    <col min="4" max="4" width="6" customWidth="1"/>
    <col min="5" max="5" width="6.42578125" customWidth="1"/>
    <col min="6" max="6" width="6" customWidth="1"/>
    <col min="7" max="7" width="6.28515625" customWidth="1"/>
    <col min="8" max="8" width="6.5703125" customWidth="1"/>
    <col min="9" max="9" width="6.42578125" customWidth="1"/>
    <col min="10" max="11" width="8.28515625" customWidth="1"/>
    <col min="12" max="12" width="14.85546875" customWidth="1"/>
    <col min="13" max="13" width="20.7109375" customWidth="1"/>
  </cols>
  <sheetData>
    <row r="1" spans="1:30" ht="16.5">
      <c r="A1" s="27" t="s">
        <v>134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30" ht="18.7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  <c r="O2" s="1"/>
      <c r="P2" s="1"/>
    </row>
    <row r="3" spans="1:30" ht="16.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"/>
      <c r="O3" s="1"/>
      <c r="P3" s="1"/>
    </row>
    <row r="4" spans="1:30">
      <c r="A4" s="30" t="s">
        <v>1</v>
      </c>
      <c r="B4" s="30"/>
      <c r="C4" s="30"/>
      <c r="D4" s="5">
        <f>SUM(D9:I9)</f>
        <v>42</v>
      </c>
      <c r="E4" s="5"/>
      <c r="F4" s="5"/>
      <c r="G4" s="5"/>
      <c r="H4" s="5"/>
      <c r="I4" s="5"/>
      <c r="J4" s="4"/>
      <c r="K4" s="4"/>
      <c r="L4" s="4"/>
      <c r="M4" s="4"/>
    </row>
    <row r="5" spans="1:30" ht="6.75" customHeight="1">
      <c r="A5" s="6"/>
      <c r="B5" s="6"/>
      <c r="C5" s="6"/>
      <c r="D5" s="7"/>
      <c r="E5" s="7"/>
      <c r="F5" s="7"/>
      <c r="G5" s="7"/>
      <c r="H5" s="7"/>
      <c r="I5" s="7"/>
      <c r="J5" s="4"/>
      <c r="K5" s="4"/>
      <c r="L5" s="4"/>
      <c r="M5" s="4"/>
    </row>
    <row r="6" spans="1:30" ht="12" customHeight="1">
      <c r="A6" s="28" t="s">
        <v>0</v>
      </c>
      <c r="B6" s="28" t="s">
        <v>2</v>
      </c>
      <c r="C6" s="28" t="s">
        <v>9</v>
      </c>
      <c r="D6" s="29" t="s">
        <v>6</v>
      </c>
      <c r="E6" s="29"/>
      <c r="F6" s="29"/>
      <c r="G6" s="29"/>
      <c r="H6" s="29"/>
      <c r="I6" s="29"/>
      <c r="J6" s="31" t="s">
        <v>3</v>
      </c>
      <c r="K6" s="31" t="s">
        <v>4</v>
      </c>
      <c r="L6" s="28" t="s">
        <v>10</v>
      </c>
      <c r="M6" s="28" t="s">
        <v>11</v>
      </c>
    </row>
    <row r="7" spans="1:30" ht="14.25" customHeight="1">
      <c r="A7" s="28"/>
      <c r="B7" s="28"/>
      <c r="C7" s="28"/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31"/>
      <c r="K7" s="31"/>
      <c r="L7" s="28"/>
      <c r="M7" s="28"/>
    </row>
    <row r="8" spans="1:30" ht="20.25" customHeight="1">
      <c r="A8" s="28"/>
      <c r="B8" s="28"/>
      <c r="C8" s="28"/>
      <c r="D8" s="32" t="s">
        <v>5</v>
      </c>
      <c r="E8" s="32"/>
      <c r="F8" s="32"/>
      <c r="G8" s="32"/>
      <c r="H8" s="32"/>
      <c r="I8" s="32"/>
      <c r="J8" s="31"/>
      <c r="K8" s="31"/>
      <c r="L8" s="28"/>
      <c r="M8" s="28"/>
    </row>
    <row r="9" spans="1:30">
      <c r="A9" s="4"/>
      <c r="B9" s="9"/>
      <c r="C9" s="9"/>
      <c r="D9" s="10">
        <v>7</v>
      </c>
      <c r="E9" s="10">
        <v>7</v>
      </c>
      <c r="F9" s="10">
        <v>7</v>
      </c>
      <c r="G9" s="10">
        <v>7</v>
      </c>
      <c r="H9" s="10">
        <v>7</v>
      </c>
      <c r="I9" s="10">
        <v>7</v>
      </c>
      <c r="J9" s="31"/>
      <c r="K9" s="31"/>
      <c r="L9" s="28"/>
      <c r="M9" s="9"/>
    </row>
    <row r="10" spans="1:30" ht="9.75" customHeight="1">
      <c r="A10" s="4"/>
      <c r="B10" s="9"/>
      <c r="C10" s="9"/>
      <c r="D10" s="10"/>
      <c r="E10" s="10"/>
      <c r="F10" s="10"/>
      <c r="G10" s="10"/>
      <c r="H10" s="10"/>
      <c r="I10" s="10"/>
      <c r="J10" s="9"/>
      <c r="K10" s="9"/>
      <c r="L10" s="9"/>
      <c r="M10" s="9"/>
    </row>
    <row r="11" spans="1:30" ht="17.100000000000001" customHeight="1">
      <c r="A11" s="11">
        <v>1</v>
      </c>
      <c r="B11" s="3" t="s">
        <v>116</v>
      </c>
      <c r="C11" s="11" t="s">
        <v>144</v>
      </c>
      <c r="D11" s="12">
        <v>7</v>
      </c>
      <c r="E11" s="12">
        <v>6</v>
      </c>
      <c r="F11" s="12">
        <v>7</v>
      </c>
      <c r="G11" s="12">
        <v>7</v>
      </c>
      <c r="H11" s="12">
        <v>2</v>
      </c>
      <c r="I11" s="12">
        <v>7</v>
      </c>
      <c r="J11" s="13">
        <f t="shared" ref="J11:J42" si="0">SUM(D11:I11)</f>
        <v>36</v>
      </c>
      <c r="K11" s="14">
        <f t="shared" ref="K11:K42" si="1">J11*100/$D$4</f>
        <v>85.714285714285708</v>
      </c>
      <c r="L11" s="12" t="s">
        <v>132</v>
      </c>
      <c r="M11" s="15" t="s">
        <v>105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7.100000000000001" customHeight="1">
      <c r="A12" s="3">
        <v>2</v>
      </c>
      <c r="B12" s="3" t="s">
        <v>111</v>
      </c>
      <c r="C12" s="11" t="s">
        <v>144</v>
      </c>
      <c r="D12" s="12">
        <v>7</v>
      </c>
      <c r="E12" s="12">
        <v>7</v>
      </c>
      <c r="F12" s="12">
        <v>7</v>
      </c>
      <c r="G12" s="12">
        <v>7</v>
      </c>
      <c r="H12" s="12">
        <v>0</v>
      </c>
      <c r="I12" s="12">
        <v>7</v>
      </c>
      <c r="J12" s="13">
        <f t="shared" si="0"/>
        <v>35</v>
      </c>
      <c r="K12" s="14">
        <f t="shared" si="1"/>
        <v>83.333333333333329</v>
      </c>
      <c r="L12" s="12" t="s">
        <v>132</v>
      </c>
      <c r="M12" s="15" t="s">
        <v>105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7.100000000000001" customHeight="1">
      <c r="A13" s="3">
        <v>3</v>
      </c>
      <c r="B13" s="3" t="s">
        <v>112</v>
      </c>
      <c r="C13" s="11" t="s">
        <v>144</v>
      </c>
      <c r="D13" s="12">
        <v>7</v>
      </c>
      <c r="E13" s="12">
        <v>7</v>
      </c>
      <c r="F13" s="12">
        <v>7</v>
      </c>
      <c r="G13" s="12">
        <v>7</v>
      </c>
      <c r="H13" s="12">
        <v>0</v>
      </c>
      <c r="I13" s="12">
        <v>7</v>
      </c>
      <c r="J13" s="13">
        <f t="shared" si="0"/>
        <v>35</v>
      </c>
      <c r="K13" s="14">
        <f t="shared" si="1"/>
        <v>83.333333333333329</v>
      </c>
      <c r="L13" s="12" t="s">
        <v>132</v>
      </c>
      <c r="M13" s="15" t="s">
        <v>105</v>
      </c>
    </row>
    <row r="14" spans="1:30" ht="17.100000000000001" customHeight="1">
      <c r="A14" s="3">
        <v>4</v>
      </c>
      <c r="B14" s="3" t="s">
        <v>16</v>
      </c>
      <c r="C14" s="11" t="s">
        <v>139</v>
      </c>
      <c r="D14" s="12">
        <v>4</v>
      </c>
      <c r="E14" s="12">
        <v>7</v>
      </c>
      <c r="F14" s="12">
        <v>7</v>
      </c>
      <c r="G14" s="12">
        <v>7</v>
      </c>
      <c r="H14" s="12">
        <v>0</v>
      </c>
      <c r="I14" s="12">
        <v>7</v>
      </c>
      <c r="J14" s="13">
        <f t="shared" si="0"/>
        <v>32</v>
      </c>
      <c r="K14" s="14">
        <f t="shared" si="1"/>
        <v>76.19047619047619</v>
      </c>
      <c r="L14" s="12" t="s">
        <v>132</v>
      </c>
      <c r="M14" s="15" t="s">
        <v>32</v>
      </c>
    </row>
    <row r="15" spans="1:30" ht="17.100000000000001" customHeight="1">
      <c r="A15" s="3">
        <v>5</v>
      </c>
      <c r="B15" s="3" t="s">
        <v>104</v>
      </c>
      <c r="C15" s="11" t="s">
        <v>144</v>
      </c>
      <c r="D15" s="12">
        <v>7</v>
      </c>
      <c r="E15" s="12">
        <v>7</v>
      </c>
      <c r="F15" s="12">
        <v>7</v>
      </c>
      <c r="G15" s="12">
        <v>7</v>
      </c>
      <c r="H15" s="12">
        <v>0</v>
      </c>
      <c r="I15" s="12">
        <v>1</v>
      </c>
      <c r="J15" s="13">
        <f t="shared" si="0"/>
        <v>29</v>
      </c>
      <c r="K15" s="14">
        <f t="shared" si="1"/>
        <v>69.047619047619051</v>
      </c>
      <c r="L15" s="12" t="s">
        <v>132</v>
      </c>
      <c r="M15" s="15" t="s">
        <v>105</v>
      </c>
    </row>
    <row r="16" spans="1:30" ht="17.100000000000001" customHeight="1">
      <c r="A16" s="33">
        <v>6</v>
      </c>
      <c r="B16" s="33" t="s">
        <v>81</v>
      </c>
      <c r="C16" s="34" t="s">
        <v>145</v>
      </c>
      <c r="D16" s="35">
        <v>7</v>
      </c>
      <c r="E16" s="35">
        <v>7</v>
      </c>
      <c r="F16" s="35">
        <v>7</v>
      </c>
      <c r="G16" s="35">
        <v>7</v>
      </c>
      <c r="H16" s="35">
        <v>0</v>
      </c>
      <c r="I16" s="35">
        <v>1</v>
      </c>
      <c r="J16" s="35">
        <f t="shared" si="0"/>
        <v>29</v>
      </c>
      <c r="K16" s="36">
        <f t="shared" si="1"/>
        <v>69.047619047619051</v>
      </c>
      <c r="L16" s="35" t="s">
        <v>132</v>
      </c>
      <c r="M16" s="37" t="s">
        <v>125</v>
      </c>
    </row>
    <row r="17" spans="1:14" ht="17.100000000000001" customHeight="1">
      <c r="A17" s="3">
        <v>7</v>
      </c>
      <c r="B17" s="3" t="s">
        <v>23</v>
      </c>
      <c r="C17" s="11" t="s">
        <v>139</v>
      </c>
      <c r="D17" s="12">
        <v>7</v>
      </c>
      <c r="E17" s="12">
        <v>7</v>
      </c>
      <c r="F17" s="12">
        <v>7</v>
      </c>
      <c r="G17" s="12">
        <v>7</v>
      </c>
      <c r="H17" s="12">
        <v>0</v>
      </c>
      <c r="I17" s="12">
        <v>1</v>
      </c>
      <c r="J17" s="13">
        <f t="shared" si="0"/>
        <v>29</v>
      </c>
      <c r="K17" s="14">
        <f t="shared" si="1"/>
        <v>69.047619047619051</v>
      </c>
      <c r="L17" s="12" t="s">
        <v>132</v>
      </c>
      <c r="M17" s="15" t="s">
        <v>32</v>
      </c>
      <c r="N17" t="s">
        <v>7</v>
      </c>
    </row>
    <row r="18" spans="1:14" ht="17.100000000000001" customHeight="1">
      <c r="A18" s="3">
        <v>8</v>
      </c>
      <c r="B18" s="3" t="s">
        <v>69</v>
      </c>
      <c r="C18" s="11" t="s">
        <v>140</v>
      </c>
      <c r="D18" s="12">
        <v>7</v>
      </c>
      <c r="E18" s="12">
        <v>7</v>
      </c>
      <c r="F18" s="12">
        <v>7</v>
      </c>
      <c r="G18" s="12">
        <v>7</v>
      </c>
      <c r="H18" s="12">
        <v>0</v>
      </c>
      <c r="I18" s="12">
        <v>1</v>
      </c>
      <c r="J18" s="13">
        <f t="shared" si="0"/>
        <v>29</v>
      </c>
      <c r="K18" s="14">
        <f t="shared" si="1"/>
        <v>69.047619047619051</v>
      </c>
      <c r="L18" s="12" t="s">
        <v>132</v>
      </c>
      <c r="M18" s="15" t="s">
        <v>75</v>
      </c>
    </row>
    <row r="19" spans="1:14" ht="17.100000000000001" customHeight="1">
      <c r="A19" s="3">
        <v>9</v>
      </c>
      <c r="B19" s="33" t="s">
        <v>84</v>
      </c>
      <c r="C19" s="34" t="s">
        <v>145</v>
      </c>
      <c r="D19" s="35">
        <v>7</v>
      </c>
      <c r="E19" s="35">
        <v>7</v>
      </c>
      <c r="F19" s="35">
        <v>7</v>
      </c>
      <c r="G19" s="35">
        <v>0</v>
      </c>
      <c r="H19" s="35">
        <v>1</v>
      </c>
      <c r="I19" s="35">
        <v>7</v>
      </c>
      <c r="J19" s="35">
        <f t="shared" si="0"/>
        <v>29</v>
      </c>
      <c r="K19" s="36">
        <f t="shared" si="1"/>
        <v>69.047619047619051</v>
      </c>
      <c r="L19" s="35" t="s">
        <v>132</v>
      </c>
      <c r="M19" s="37" t="s">
        <v>125</v>
      </c>
    </row>
    <row r="20" spans="1:14" ht="17.100000000000001" customHeight="1">
      <c r="A20" s="3">
        <v>10</v>
      </c>
      <c r="B20" s="33" t="s">
        <v>85</v>
      </c>
      <c r="C20" s="34" t="s">
        <v>145</v>
      </c>
      <c r="D20" s="35">
        <v>7</v>
      </c>
      <c r="E20" s="35">
        <v>7</v>
      </c>
      <c r="F20" s="35">
        <v>7</v>
      </c>
      <c r="G20" s="35">
        <v>7</v>
      </c>
      <c r="H20" s="35">
        <v>0</v>
      </c>
      <c r="I20" s="35">
        <v>1</v>
      </c>
      <c r="J20" s="35">
        <f t="shared" si="0"/>
        <v>29</v>
      </c>
      <c r="K20" s="36">
        <f t="shared" si="1"/>
        <v>69.047619047619051</v>
      </c>
      <c r="L20" s="35" t="s">
        <v>132</v>
      </c>
      <c r="M20" s="37" t="s">
        <v>125</v>
      </c>
    </row>
    <row r="21" spans="1:14" ht="17.100000000000001" customHeight="1">
      <c r="A21" s="3">
        <v>11</v>
      </c>
      <c r="B21" s="33" t="s">
        <v>88</v>
      </c>
      <c r="C21" s="34" t="s">
        <v>145</v>
      </c>
      <c r="D21" s="35">
        <v>7</v>
      </c>
      <c r="E21" s="35">
        <v>7</v>
      </c>
      <c r="F21" s="35">
        <v>7</v>
      </c>
      <c r="G21" s="35">
        <v>7</v>
      </c>
      <c r="H21" s="35">
        <v>0</v>
      </c>
      <c r="I21" s="35">
        <v>1</v>
      </c>
      <c r="J21" s="35">
        <f t="shared" si="0"/>
        <v>29</v>
      </c>
      <c r="K21" s="36">
        <f t="shared" si="1"/>
        <v>69.047619047619051</v>
      </c>
      <c r="L21" s="35" t="s">
        <v>132</v>
      </c>
      <c r="M21" s="37" t="s">
        <v>125</v>
      </c>
    </row>
    <row r="22" spans="1:14" ht="17.100000000000001" customHeight="1">
      <c r="A22" s="3">
        <v>12</v>
      </c>
      <c r="B22" s="3" t="s">
        <v>106</v>
      </c>
      <c r="C22" s="11" t="s">
        <v>144</v>
      </c>
      <c r="D22" s="12">
        <v>7</v>
      </c>
      <c r="E22" s="12">
        <v>7</v>
      </c>
      <c r="F22" s="12">
        <v>7</v>
      </c>
      <c r="G22" s="12">
        <v>6</v>
      </c>
      <c r="H22" s="12">
        <v>1</v>
      </c>
      <c r="I22" s="12">
        <v>0</v>
      </c>
      <c r="J22" s="13">
        <f t="shared" si="0"/>
        <v>28</v>
      </c>
      <c r="K22" s="14">
        <f t="shared" si="1"/>
        <v>66.666666666666671</v>
      </c>
      <c r="L22" s="12" t="s">
        <v>133</v>
      </c>
      <c r="M22" s="15" t="s">
        <v>105</v>
      </c>
    </row>
    <row r="23" spans="1:14" ht="17.100000000000001" customHeight="1">
      <c r="A23" s="3">
        <v>13</v>
      </c>
      <c r="B23" s="3" t="s">
        <v>113</v>
      </c>
      <c r="C23" s="11" t="s">
        <v>144</v>
      </c>
      <c r="D23" s="12">
        <v>7</v>
      </c>
      <c r="E23" s="12">
        <v>7</v>
      </c>
      <c r="F23" s="12">
        <v>7</v>
      </c>
      <c r="G23" s="12">
        <v>7</v>
      </c>
      <c r="H23" s="12">
        <v>0</v>
      </c>
      <c r="I23" s="12">
        <v>0</v>
      </c>
      <c r="J23" s="13">
        <f t="shared" si="0"/>
        <v>28</v>
      </c>
      <c r="K23" s="14">
        <f t="shared" si="1"/>
        <v>66.666666666666671</v>
      </c>
      <c r="L23" s="12" t="s">
        <v>133</v>
      </c>
      <c r="M23" s="15" t="s">
        <v>105</v>
      </c>
    </row>
    <row r="24" spans="1:14" ht="17.100000000000001" customHeight="1">
      <c r="A24" s="3">
        <v>14</v>
      </c>
      <c r="B24" s="3" t="s">
        <v>117</v>
      </c>
      <c r="C24" s="11" t="s">
        <v>144</v>
      </c>
      <c r="D24" s="12">
        <v>7</v>
      </c>
      <c r="E24" s="12">
        <v>7</v>
      </c>
      <c r="F24" s="12">
        <v>7</v>
      </c>
      <c r="G24" s="12">
        <v>7</v>
      </c>
      <c r="H24" s="12">
        <v>0</v>
      </c>
      <c r="I24" s="12">
        <v>0</v>
      </c>
      <c r="J24" s="13">
        <f t="shared" si="0"/>
        <v>28</v>
      </c>
      <c r="K24" s="14">
        <f t="shared" si="1"/>
        <v>66.666666666666671</v>
      </c>
      <c r="L24" s="12" t="s">
        <v>133</v>
      </c>
      <c r="M24" s="15" t="s">
        <v>105</v>
      </c>
    </row>
    <row r="25" spans="1:14" ht="17.100000000000001" customHeight="1">
      <c r="A25" s="3">
        <v>15</v>
      </c>
      <c r="B25" s="3" t="s">
        <v>45</v>
      </c>
      <c r="C25" s="11" t="s">
        <v>141</v>
      </c>
      <c r="D25" s="12">
        <v>7</v>
      </c>
      <c r="E25" s="12">
        <v>5</v>
      </c>
      <c r="F25" s="12">
        <v>6</v>
      </c>
      <c r="G25" s="12">
        <v>3</v>
      </c>
      <c r="H25" s="12">
        <v>2</v>
      </c>
      <c r="I25" s="12">
        <v>2</v>
      </c>
      <c r="J25" s="13">
        <f t="shared" si="0"/>
        <v>25</v>
      </c>
      <c r="K25" s="14">
        <f t="shared" si="1"/>
        <v>59.523809523809526</v>
      </c>
      <c r="L25" s="12" t="s">
        <v>133</v>
      </c>
      <c r="M25" s="15" t="s">
        <v>36</v>
      </c>
    </row>
    <row r="26" spans="1:14" ht="17.100000000000001" customHeight="1">
      <c r="A26" s="3">
        <v>16</v>
      </c>
      <c r="B26" s="3" t="s">
        <v>51</v>
      </c>
      <c r="C26" s="11" t="s">
        <v>141</v>
      </c>
      <c r="D26" s="12">
        <v>7</v>
      </c>
      <c r="E26" s="12">
        <v>6</v>
      </c>
      <c r="F26" s="12">
        <v>4</v>
      </c>
      <c r="G26" s="12">
        <v>1</v>
      </c>
      <c r="H26" s="12">
        <v>3</v>
      </c>
      <c r="I26" s="12">
        <v>4</v>
      </c>
      <c r="J26" s="13">
        <f t="shared" si="0"/>
        <v>25</v>
      </c>
      <c r="K26" s="14">
        <f t="shared" si="1"/>
        <v>59.523809523809526</v>
      </c>
      <c r="L26" s="12" t="s">
        <v>133</v>
      </c>
      <c r="M26" s="15" t="s">
        <v>36</v>
      </c>
    </row>
    <row r="27" spans="1:14" ht="17.100000000000001" customHeight="1">
      <c r="A27" s="3">
        <v>17</v>
      </c>
      <c r="B27" s="3" t="s">
        <v>55</v>
      </c>
      <c r="C27" s="11" t="s">
        <v>141</v>
      </c>
      <c r="D27" s="12">
        <v>7</v>
      </c>
      <c r="E27" s="12">
        <v>7</v>
      </c>
      <c r="F27" s="12">
        <v>4</v>
      </c>
      <c r="G27" s="12">
        <v>3</v>
      </c>
      <c r="H27" s="12">
        <v>2</v>
      </c>
      <c r="I27" s="12">
        <v>2</v>
      </c>
      <c r="J27" s="13">
        <f t="shared" si="0"/>
        <v>25</v>
      </c>
      <c r="K27" s="14">
        <f t="shared" si="1"/>
        <v>59.523809523809526</v>
      </c>
      <c r="L27" s="12" t="s">
        <v>133</v>
      </c>
      <c r="M27" s="15" t="s">
        <v>36</v>
      </c>
    </row>
    <row r="28" spans="1:14" ht="17.100000000000001" customHeight="1">
      <c r="A28" s="3">
        <v>18</v>
      </c>
      <c r="B28" s="3" t="s">
        <v>120</v>
      </c>
      <c r="C28" s="11" t="s">
        <v>144</v>
      </c>
      <c r="D28" s="12">
        <v>7</v>
      </c>
      <c r="E28" s="12">
        <v>7</v>
      </c>
      <c r="F28" s="12">
        <v>7</v>
      </c>
      <c r="G28" s="12">
        <v>3</v>
      </c>
      <c r="H28" s="12">
        <v>0</v>
      </c>
      <c r="I28" s="12">
        <v>0</v>
      </c>
      <c r="J28" s="13">
        <f t="shared" si="0"/>
        <v>24</v>
      </c>
      <c r="K28" s="14">
        <f t="shared" si="1"/>
        <v>57.142857142857146</v>
      </c>
      <c r="L28" s="12" t="s">
        <v>133</v>
      </c>
      <c r="M28" s="15" t="s">
        <v>105</v>
      </c>
    </row>
    <row r="29" spans="1:14" ht="17.100000000000001" customHeight="1">
      <c r="A29" s="3">
        <v>19</v>
      </c>
      <c r="B29" s="3" t="s">
        <v>46</v>
      </c>
      <c r="C29" s="11" t="s">
        <v>141</v>
      </c>
      <c r="D29" s="12">
        <v>7</v>
      </c>
      <c r="E29" s="12">
        <v>5</v>
      </c>
      <c r="F29" s="12">
        <v>5</v>
      </c>
      <c r="G29" s="12">
        <v>2</v>
      </c>
      <c r="H29" s="12">
        <v>0</v>
      </c>
      <c r="I29" s="12">
        <v>4</v>
      </c>
      <c r="J29" s="13">
        <f t="shared" si="0"/>
        <v>23</v>
      </c>
      <c r="K29" s="14">
        <f t="shared" si="1"/>
        <v>54.761904761904759</v>
      </c>
      <c r="L29" s="12" t="s">
        <v>133</v>
      </c>
      <c r="M29" s="15" t="s">
        <v>36</v>
      </c>
    </row>
    <row r="30" spans="1:14" ht="17.100000000000001" customHeight="1">
      <c r="A30" s="3">
        <v>20</v>
      </c>
      <c r="B30" s="3" t="s">
        <v>67</v>
      </c>
      <c r="C30" s="11" t="s">
        <v>140</v>
      </c>
      <c r="D30" s="12">
        <v>4</v>
      </c>
      <c r="E30" s="12">
        <v>4</v>
      </c>
      <c r="F30" s="12">
        <v>7</v>
      </c>
      <c r="G30" s="12">
        <v>7</v>
      </c>
      <c r="H30" s="12">
        <v>0</v>
      </c>
      <c r="I30" s="12">
        <v>0</v>
      </c>
      <c r="J30" s="13">
        <f t="shared" si="0"/>
        <v>22</v>
      </c>
      <c r="K30" s="14">
        <f t="shared" si="1"/>
        <v>52.38095238095238</v>
      </c>
      <c r="L30" s="12" t="s">
        <v>133</v>
      </c>
      <c r="M30" s="15" t="s">
        <v>75</v>
      </c>
    </row>
    <row r="31" spans="1:14" ht="17.100000000000001" customHeight="1">
      <c r="A31" s="3">
        <v>21</v>
      </c>
      <c r="B31" s="3" t="s">
        <v>48</v>
      </c>
      <c r="C31" s="11" t="s">
        <v>141</v>
      </c>
      <c r="D31" s="12">
        <v>7</v>
      </c>
      <c r="E31" s="12">
        <v>5</v>
      </c>
      <c r="F31" s="12">
        <v>5</v>
      </c>
      <c r="G31" s="12">
        <v>0</v>
      </c>
      <c r="H31" s="12">
        <v>3</v>
      </c>
      <c r="I31" s="12">
        <v>2</v>
      </c>
      <c r="J31" s="13">
        <f t="shared" si="0"/>
        <v>22</v>
      </c>
      <c r="K31" s="14">
        <f t="shared" si="1"/>
        <v>52.38095238095238</v>
      </c>
      <c r="L31" s="12" t="s">
        <v>133</v>
      </c>
      <c r="M31" s="15" t="s">
        <v>36</v>
      </c>
    </row>
    <row r="32" spans="1:14" ht="17.100000000000001" customHeight="1">
      <c r="A32" s="3">
        <v>22</v>
      </c>
      <c r="B32" s="33" t="s">
        <v>87</v>
      </c>
      <c r="C32" s="34" t="s">
        <v>145</v>
      </c>
      <c r="D32" s="35">
        <v>1</v>
      </c>
      <c r="E32" s="35">
        <v>7</v>
      </c>
      <c r="F32" s="35">
        <v>7</v>
      </c>
      <c r="G32" s="35">
        <v>7</v>
      </c>
      <c r="H32" s="35">
        <v>0</v>
      </c>
      <c r="I32" s="35">
        <v>0</v>
      </c>
      <c r="J32" s="35">
        <f t="shared" si="0"/>
        <v>22</v>
      </c>
      <c r="K32" s="36">
        <f t="shared" si="1"/>
        <v>52.38095238095238</v>
      </c>
      <c r="L32" s="35" t="s">
        <v>133</v>
      </c>
      <c r="M32" s="37" t="s">
        <v>125</v>
      </c>
    </row>
    <row r="33" spans="1:14" ht="17.100000000000001" customHeight="1">
      <c r="A33" s="3">
        <v>23</v>
      </c>
      <c r="B33" s="3" t="s">
        <v>31</v>
      </c>
      <c r="C33" s="11" t="s">
        <v>139</v>
      </c>
      <c r="D33" s="12">
        <v>0</v>
      </c>
      <c r="E33" s="12">
        <v>7</v>
      </c>
      <c r="F33" s="12">
        <v>7</v>
      </c>
      <c r="G33" s="12">
        <v>7</v>
      </c>
      <c r="H33" s="12">
        <v>1</v>
      </c>
      <c r="I33" s="12">
        <v>0</v>
      </c>
      <c r="J33" s="13">
        <f t="shared" si="0"/>
        <v>22</v>
      </c>
      <c r="K33" s="14">
        <f t="shared" si="1"/>
        <v>52.38095238095238</v>
      </c>
      <c r="L33" s="12" t="s">
        <v>133</v>
      </c>
      <c r="M33" s="15" t="s">
        <v>32</v>
      </c>
    </row>
    <row r="34" spans="1:14" ht="17.100000000000001" customHeight="1">
      <c r="A34" s="3">
        <v>24</v>
      </c>
      <c r="B34" s="3" t="s">
        <v>60</v>
      </c>
      <c r="C34" s="11" t="s">
        <v>141</v>
      </c>
      <c r="D34" s="12">
        <v>7</v>
      </c>
      <c r="E34" s="12">
        <v>5</v>
      </c>
      <c r="F34" s="12">
        <v>4</v>
      </c>
      <c r="G34" s="12">
        <v>4</v>
      </c>
      <c r="H34" s="12">
        <v>0</v>
      </c>
      <c r="I34" s="12">
        <v>2</v>
      </c>
      <c r="J34" s="13">
        <f t="shared" si="0"/>
        <v>22</v>
      </c>
      <c r="K34" s="14">
        <f t="shared" si="1"/>
        <v>52.38095238095238</v>
      </c>
      <c r="L34" s="12" t="s">
        <v>133</v>
      </c>
      <c r="M34" s="15" t="s">
        <v>36</v>
      </c>
    </row>
    <row r="35" spans="1:14" ht="17.100000000000001" customHeight="1">
      <c r="A35" s="3">
        <v>25</v>
      </c>
      <c r="B35" s="3" t="s">
        <v>15</v>
      </c>
      <c r="C35" s="11" t="s">
        <v>139</v>
      </c>
      <c r="D35" s="12">
        <v>7</v>
      </c>
      <c r="E35" s="12">
        <v>7</v>
      </c>
      <c r="F35" s="12">
        <v>7</v>
      </c>
      <c r="G35" s="12">
        <v>0</v>
      </c>
      <c r="H35" s="12">
        <v>0</v>
      </c>
      <c r="I35" s="12">
        <v>0</v>
      </c>
      <c r="J35" s="13">
        <f t="shared" si="0"/>
        <v>21</v>
      </c>
      <c r="K35" s="14">
        <f t="shared" si="1"/>
        <v>50</v>
      </c>
      <c r="L35" s="12" t="s">
        <v>133</v>
      </c>
      <c r="M35" s="15" t="s">
        <v>32</v>
      </c>
    </row>
    <row r="36" spans="1:14" ht="17.100000000000001" customHeight="1">
      <c r="A36" s="3">
        <v>26</v>
      </c>
      <c r="B36" s="3" t="s">
        <v>37</v>
      </c>
      <c r="C36" s="11" t="s">
        <v>141</v>
      </c>
      <c r="D36" s="12">
        <v>7</v>
      </c>
      <c r="E36" s="12">
        <v>7</v>
      </c>
      <c r="F36" s="12">
        <v>5</v>
      </c>
      <c r="G36" s="12">
        <v>2</v>
      </c>
      <c r="H36" s="12">
        <v>0</v>
      </c>
      <c r="I36" s="12">
        <v>0</v>
      </c>
      <c r="J36" s="13">
        <f t="shared" si="0"/>
        <v>21</v>
      </c>
      <c r="K36" s="14">
        <f t="shared" si="1"/>
        <v>50</v>
      </c>
      <c r="L36" s="12" t="s">
        <v>133</v>
      </c>
      <c r="M36" s="15" t="s">
        <v>36</v>
      </c>
    </row>
    <row r="37" spans="1:14" ht="17.100000000000001" customHeight="1">
      <c r="A37" s="3">
        <v>27</v>
      </c>
      <c r="B37" s="3" t="s">
        <v>108</v>
      </c>
      <c r="C37" s="11" t="s">
        <v>144</v>
      </c>
      <c r="D37" s="12">
        <v>7</v>
      </c>
      <c r="E37" s="12">
        <v>7</v>
      </c>
      <c r="F37" s="12">
        <v>7</v>
      </c>
      <c r="G37" s="12">
        <v>0</v>
      </c>
      <c r="H37" s="12">
        <v>0</v>
      </c>
      <c r="I37" s="12">
        <v>0</v>
      </c>
      <c r="J37" s="13">
        <f t="shared" si="0"/>
        <v>21</v>
      </c>
      <c r="K37" s="14">
        <f t="shared" si="1"/>
        <v>50</v>
      </c>
      <c r="L37" s="12" t="s">
        <v>133</v>
      </c>
      <c r="M37" s="15" t="s">
        <v>105</v>
      </c>
    </row>
    <row r="38" spans="1:14" ht="17.100000000000001" customHeight="1">
      <c r="A38" s="3">
        <v>28</v>
      </c>
      <c r="B38" s="33" t="s">
        <v>83</v>
      </c>
      <c r="C38" s="34" t="s">
        <v>145</v>
      </c>
      <c r="D38" s="35">
        <v>7</v>
      </c>
      <c r="E38" s="35">
        <v>7</v>
      </c>
      <c r="F38" s="35">
        <v>7</v>
      </c>
      <c r="G38" s="35">
        <v>0</v>
      </c>
      <c r="H38" s="35">
        <v>0</v>
      </c>
      <c r="I38" s="35">
        <v>0</v>
      </c>
      <c r="J38" s="35">
        <f t="shared" si="0"/>
        <v>21</v>
      </c>
      <c r="K38" s="36">
        <f t="shared" si="1"/>
        <v>50</v>
      </c>
      <c r="L38" s="35" t="s">
        <v>133</v>
      </c>
      <c r="M38" s="37" t="s">
        <v>125</v>
      </c>
    </row>
    <row r="39" spans="1:14" ht="17.100000000000001" customHeight="1">
      <c r="A39" s="3">
        <v>29</v>
      </c>
      <c r="B39" s="3" t="s">
        <v>62</v>
      </c>
      <c r="C39" s="11" t="s">
        <v>141</v>
      </c>
      <c r="D39" s="12">
        <v>7</v>
      </c>
      <c r="E39" s="12">
        <v>5</v>
      </c>
      <c r="F39" s="12">
        <v>4</v>
      </c>
      <c r="G39" s="12">
        <v>3</v>
      </c>
      <c r="H39" s="12">
        <v>0</v>
      </c>
      <c r="I39" s="12">
        <v>2</v>
      </c>
      <c r="J39" s="13">
        <f t="shared" si="0"/>
        <v>21</v>
      </c>
      <c r="K39" s="14">
        <f t="shared" si="1"/>
        <v>50</v>
      </c>
      <c r="L39" s="12" t="s">
        <v>133</v>
      </c>
      <c r="M39" s="15" t="s">
        <v>36</v>
      </c>
    </row>
    <row r="40" spans="1:14" ht="17.100000000000001" customHeight="1">
      <c r="A40" s="3">
        <v>30</v>
      </c>
      <c r="B40" s="33" t="s">
        <v>90</v>
      </c>
      <c r="C40" s="34" t="s">
        <v>145</v>
      </c>
      <c r="D40" s="35">
        <v>7</v>
      </c>
      <c r="E40" s="35">
        <v>7</v>
      </c>
      <c r="F40" s="35">
        <v>7</v>
      </c>
      <c r="G40" s="35">
        <v>0</v>
      </c>
      <c r="H40" s="35">
        <v>0</v>
      </c>
      <c r="I40" s="35">
        <v>0</v>
      </c>
      <c r="J40" s="35">
        <f t="shared" si="0"/>
        <v>21</v>
      </c>
      <c r="K40" s="36">
        <f t="shared" si="1"/>
        <v>50</v>
      </c>
      <c r="L40" s="35" t="s">
        <v>133</v>
      </c>
      <c r="M40" s="37" t="s">
        <v>125</v>
      </c>
    </row>
    <row r="41" spans="1:14" ht="17.100000000000001" customHeight="1">
      <c r="A41" s="3">
        <v>31</v>
      </c>
      <c r="B41" s="3" t="s">
        <v>50</v>
      </c>
      <c r="C41" s="11" t="s">
        <v>141</v>
      </c>
      <c r="D41" s="12">
        <v>7</v>
      </c>
      <c r="E41" s="12">
        <v>5</v>
      </c>
      <c r="F41" s="12">
        <v>3</v>
      </c>
      <c r="G41" s="12">
        <v>0</v>
      </c>
      <c r="H41" s="12">
        <v>2</v>
      </c>
      <c r="I41" s="12">
        <v>3</v>
      </c>
      <c r="J41" s="13">
        <f t="shared" si="0"/>
        <v>20</v>
      </c>
      <c r="K41" s="14">
        <f t="shared" si="1"/>
        <v>47.61904761904762</v>
      </c>
      <c r="L41" s="12" t="s">
        <v>133</v>
      </c>
      <c r="M41" s="15" t="s">
        <v>36</v>
      </c>
    </row>
    <row r="42" spans="1:14" ht="17.100000000000001" customHeight="1">
      <c r="A42" s="3">
        <v>32</v>
      </c>
      <c r="B42" s="3" t="s">
        <v>28</v>
      </c>
      <c r="C42" s="11" t="s">
        <v>139</v>
      </c>
      <c r="D42" s="12">
        <v>7</v>
      </c>
      <c r="E42" s="12">
        <v>7</v>
      </c>
      <c r="F42" s="12">
        <v>3</v>
      </c>
      <c r="G42" s="12">
        <v>3</v>
      </c>
      <c r="H42" s="12">
        <v>0</v>
      </c>
      <c r="I42" s="12">
        <v>0</v>
      </c>
      <c r="J42" s="13">
        <f t="shared" si="0"/>
        <v>20</v>
      </c>
      <c r="K42" s="14">
        <f t="shared" si="1"/>
        <v>47.61904761904762</v>
      </c>
      <c r="L42" s="12" t="s">
        <v>133</v>
      </c>
      <c r="M42" s="15" t="s">
        <v>32</v>
      </c>
    </row>
    <row r="43" spans="1:14" ht="17.100000000000001" customHeight="1">
      <c r="A43" s="3">
        <v>33</v>
      </c>
      <c r="B43" s="3" t="s">
        <v>78</v>
      </c>
      <c r="C43" s="11" t="s">
        <v>145</v>
      </c>
      <c r="D43" s="12">
        <v>4</v>
      </c>
      <c r="E43" s="12">
        <v>7</v>
      </c>
      <c r="F43" s="12">
        <v>7</v>
      </c>
      <c r="G43" s="12">
        <v>0</v>
      </c>
      <c r="H43" s="12">
        <v>0</v>
      </c>
      <c r="I43" s="12">
        <v>1</v>
      </c>
      <c r="J43" s="13">
        <f t="shared" ref="J43:J74" si="2">SUM(D43:I43)</f>
        <v>19</v>
      </c>
      <c r="K43" s="14">
        <f t="shared" ref="K43:K74" si="3">J43*100/$D$4</f>
        <v>45.238095238095241</v>
      </c>
      <c r="L43" s="12"/>
      <c r="M43" s="15" t="s">
        <v>125</v>
      </c>
    </row>
    <row r="44" spans="1:14" ht="17.100000000000001" customHeight="1">
      <c r="A44" s="3">
        <v>34</v>
      </c>
      <c r="B44" s="3" t="s">
        <v>41</v>
      </c>
      <c r="C44" s="11" t="s">
        <v>141</v>
      </c>
      <c r="D44" s="12">
        <v>7</v>
      </c>
      <c r="E44" s="12">
        <v>5</v>
      </c>
      <c r="F44" s="12">
        <v>4</v>
      </c>
      <c r="G44" s="12">
        <v>2</v>
      </c>
      <c r="H44" s="12">
        <v>0</v>
      </c>
      <c r="I44" s="12">
        <v>1</v>
      </c>
      <c r="J44" s="13">
        <f t="shared" si="2"/>
        <v>19</v>
      </c>
      <c r="K44" s="14">
        <f t="shared" si="3"/>
        <v>45.238095238095241</v>
      </c>
      <c r="L44" s="12"/>
      <c r="M44" s="15" t="s">
        <v>36</v>
      </c>
    </row>
    <row r="45" spans="1:14" ht="17.100000000000001" customHeight="1">
      <c r="A45" s="3">
        <v>35</v>
      </c>
      <c r="B45" s="3" t="s">
        <v>53</v>
      </c>
      <c r="C45" s="11" t="s">
        <v>141</v>
      </c>
      <c r="D45" s="12">
        <v>7</v>
      </c>
      <c r="E45" s="12">
        <v>5</v>
      </c>
      <c r="F45" s="12">
        <v>4</v>
      </c>
      <c r="G45" s="12">
        <v>1</v>
      </c>
      <c r="H45" s="12">
        <v>2</v>
      </c>
      <c r="I45" s="12">
        <v>0</v>
      </c>
      <c r="J45" s="13">
        <f t="shared" si="2"/>
        <v>19</v>
      </c>
      <c r="K45" s="14">
        <f t="shared" si="3"/>
        <v>45.238095238095241</v>
      </c>
      <c r="L45" s="12"/>
      <c r="M45" s="15" t="s">
        <v>36</v>
      </c>
    </row>
    <row r="46" spans="1:14" ht="17.100000000000001" customHeight="1">
      <c r="A46" s="3">
        <v>36</v>
      </c>
      <c r="B46" s="3" t="s">
        <v>74</v>
      </c>
      <c r="C46" s="11" t="s">
        <v>140</v>
      </c>
      <c r="D46" s="12">
        <v>4</v>
      </c>
      <c r="E46" s="12">
        <v>7</v>
      </c>
      <c r="F46" s="12">
        <v>7</v>
      </c>
      <c r="G46" s="12">
        <v>0</v>
      </c>
      <c r="H46" s="12">
        <v>0</v>
      </c>
      <c r="I46" s="12">
        <v>1</v>
      </c>
      <c r="J46" s="13">
        <f t="shared" si="2"/>
        <v>19</v>
      </c>
      <c r="K46" s="14">
        <f t="shared" si="3"/>
        <v>45.238095238095241</v>
      </c>
      <c r="L46" s="12"/>
      <c r="M46" s="15" t="s">
        <v>75</v>
      </c>
    </row>
    <row r="47" spans="1:14" ht="17.100000000000001" customHeight="1">
      <c r="A47" s="3">
        <v>37</v>
      </c>
      <c r="B47" s="3" t="s">
        <v>128</v>
      </c>
      <c r="C47" s="11" t="s">
        <v>142</v>
      </c>
      <c r="D47" s="12">
        <v>0</v>
      </c>
      <c r="E47" s="12">
        <v>6</v>
      </c>
      <c r="F47" s="12">
        <v>7</v>
      </c>
      <c r="G47" s="12">
        <v>0</v>
      </c>
      <c r="H47" s="12">
        <v>5</v>
      </c>
      <c r="I47" s="12">
        <v>0</v>
      </c>
      <c r="J47" s="13">
        <f t="shared" si="2"/>
        <v>18</v>
      </c>
      <c r="K47" s="14">
        <f t="shared" si="3"/>
        <v>42.857142857142854</v>
      </c>
      <c r="L47" s="12"/>
      <c r="M47" s="15" t="s">
        <v>126</v>
      </c>
      <c r="N47" s="2" t="s">
        <v>13</v>
      </c>
    </row>
    <row r="48" spans="1:14" ht="16.5" customHeight="1">
      <c r="A48" s="3">
        <v>38</v>
      </c>
      <c r="B48" s="3" t="s">
        <v>58</v>
      </c>
      <c r="C48" s="11" t="s">
        <v>141</v>
      </c>
      <c r="D48" s="12">
        <v>7</v>
      </c>
      <c r="E48" s="12">
        <v>4</v>
      </c>
      <c r="F48" s="12">
        <v>4</v>
      </c>
      <c r="G48" s="12">
        <v>1</v>
      </c>
      <c r="H48" s="12">
        <v>2</v>
      </c>
      <c r="I48" s="12">
        <v>0</v>
      </c>
      <c r="J48" s="13">
        <f t="shared" si="2"/>
        <v>18</v>
      </c>
      <c r="K48" s="14">
        <f t="shared" si="3"/>
        <v>42.857142857142854</v>
      </c>
      <c r="L48" s="12"/>
      <c r="M48" s="15" t="s">
        <v>36</v>
      </c>
    </row>
    <row r="49" spans="1:13" ht="15" customHeight="1">
      <c r="A49" s="3">
        <v>39</v>
      </c>
      <c r="B49" s="3" t="s">
        <v>44</v>
      </c>
      <c r="C49" s="11" t="s">
        <v>141</v>
      </c>
      <c r="D49" s="12">
        <v>6</v>
      </c>
      <c r="E49" s="12">
        <v>5</v>
      </c>
      <c r="F49" s="12">
        <v>3</v>
      </c>
      <c r="G49" s="12">
        <v>2</v>
      </c>
      <c r="H49" s="12">
        <v>1</v>
      </c>
      <c r="I49" s="12">
        <v>0</v>
      </c>
      <c r="J49" s="13">
        <f t="shared" si="2"/>
        <v>17</v>
      </c>
      <c r="K49" s="14">
        <f t="shared" si="3"/>
        <v>40.476190476190474</v>
      </c>
      <c r="L49" s="12"/>
      <c r="M49" s="15" t="s">
        <v>36</v>
      </c>
    </row>
    <row r="50" spans="1:13" ht="15.75" customHeight="1">
      <c r="A50" s="3">
        <v>40</v>
      </c>
      <c r="B50" s="3" t="s">
        <v>40</v>
      </c>
      <c r="C50" s="11" t="s">
        <v>141</v>
      </c>
      <c r="D50" s="12">
        <v>7</v>
      </c>
      <c r="E50" s="12">
        <v>5</v>
      </c>
      <c r="F50" s="12">
        <v>3</v>
      </c>
      <c r="G50" s="12">
        <v>1</v>
      </c>
      <c r="H50" s="12">
        <v>0</v>
      </c>
      <c r="I50" s="12">
        <v>0</v>
      </c>
      <c r="J50" s="13">
        <f t="shared" si="2"/>
        <v>16</v>
      </c>
      <c r="K50" s="14">
        <f t="shared" si="3"/>
        <v>38.095238095238095</v>
      </c>
      <c r="L50" s="12"/>
      <c r="M50" s="15" t="s">
        <v>36</v>
      </c>
    </row>
    <row r="51" spans="1:13" ht="15.75" customHeight="1">
      <c r="A51" s="3">
        <v>41</v>
      </c>
      <c r="B51" s="3" t="s">
        <v>131</v>
      </c>
      <c r="C51" s="11" t="s">
        <v>142</v>
      </c>
      <c r="D51" s="12">
        <v>0</v>
      </c>
      <c r="E51" s="12">
        <v>6</v>
      </c>
      <c r="F51" s="12">
        <v>3</v>
      </c>
      <c r="G51" s="12">
        <v>0</v>
      </c>
      <c r="H51" s="12">
        <v>0</v>
      </c>
      <c r="I51" s="12">
        <v>7</v>
      </c>
      <c r="J51" s="13">
        <f t="shared" si="2"/>
        <v>16</v>
      </c>
      <c r="K51" s="14">
        <f t="shared" si="3"/>
        <v>38.095238095238095</v>
      </c>
      <c r="L51" s="12"/>
      <c r="M51" s="15" t="s">
        <v>126</v>
      </c>
    </row>
    <row r="52" spans="1:13" ht="14.25" customHeight="1">
      <c r="A52" s="3">
        <v>42</v>
      </c>
      <c r="B52" s="3" t="s">
        <v>35</v>
      </c>
      <c r="C52" s="11" t="s">
        <v>141</v>
      </c>
      <c r="D52" s="12">
        <v>7</v>
      </c>
      <c r="E52" s="12">
        <v>6</v>
      </c>
      <c r="F52" s="12">
        <v>2</v>
      </c>
      <c r="G52" s="12">
        <v>0</v>
      </c>
      <c r="H52" s="12">
        <v>0</v>
      </c>
      <c r="I52" s="12">
        <v>0</v>
      </c>
      <c r="J52" s="13">
        <f t="shared" si="2"/>
        <v>15</v>
      </c>
      <c r="K52" s="14">
        <f t="shared" si="3"/>
        <v>35.714285714285715</v>
      </c>
      <c r="L52" s="12"/>
      <c r="M52" s="15" t="s">
        <v>36</v>
      </c>
    </row>
    <row r="53" spans="1:13" ht="14.25" customHeight="1">
      <c r="A53" s="3">
        <v>43</v>
      </c>
      <c r="B53" s="3" t="s">
        <v>42</v>
      </c>
      <c r="C53" s="11" t="s">
        <v>141</v>
      </c>
      <c r="D53" s="12">
        <v>5</v>
      </c>
      <c r="E53" s="12">
        <v>4</v>
      </c>
      <c r="F53" s="12">
        <v>4</v>
      </c>
      <c r="G53" s="12">
        <v>0</v>
      </c>
      <c r="H53" s="12">
        <v>1</v>
      </c>
      <c r="I53" s="12">
        <v>1</v>
      </c>
      <c r="J53" s="13">
        <f t="shared" si="2"/>
        <v>15</v>
      </c>
      <c r="K53" s="14">
        <f t="shared" si="3"/>
        <v>35.714285714285715</v>
      </c>
      <c r="L53" s="12"/>
      <c r="M53" s="15" t="s">
        <v>36</v>
      </c>
    </row>
    <row r="54" spans="1:13" ht="15">
      <c r="A54" s="3">
        <v>44</v>
      </c>
      <c r="B54" s="3" t="s">
        <v>47</v>
      </c>
      <c r="C54" s="11" t="s">
        <v>141</v>
      </c>
      <c r="D54" s="12">
        <v>5</v>
      </c>
      <c r="E54" s="12">
        <v>4</v>
      </c>
      <c r="F54" s="12">
        <v>3</v>
      </c>
      <c r="G54" s="12">
        <v>0</v>
      </c>
      <c r="H54" s="12">
        <v>0</v>
      </c>
      <c r="I54" s="12">
        <v>3</v>
      </c>
      <c r="J54" s="13">
        <f t="shared" si="2"/>
        <v>15</v>
      </c>
      <c r="K54" s="14">
        <f t="shared" si="3"/>
        <v>35.714285714285715</v>
      </c>
      <c r="L54" s="12"/>
      <c r="M54" s="15" t="s">
        <v>36</v>
      </c>
    </row>
    <row r="55" spans="1:13" ht="15">
      <c r="A55" s="3">
        <v>45</v>
      </c>
      <c r="B55" s="3" t="s">
        <v>59</v>
      </c>
      <c r="C55" s="11" t="s">
        <v>141</v>
      </c>
      <c r="D55" s="12">
        <v>7</v>
      </c>
      <c r="E55" s="12">
        <v>3</v>
      </c>
      <c r="F55" s="12">
        <v>3</v>
      </c>
      <c r="G55" s="12">
        <v>0</v>
      </c>
      <c r="H55" s="12">
        <v>2</v>
      </c>
      <c r="I55" s="12">
        <v>0</v>
      </c>
      <c r="J55" s="13">
        <f t="shared" si="2"/>
        <v>15</v>
      </c>
      <c r="K55" s="14">
        <f t="shared" si="3"/>
        <v>35.714285714285715</v>
      </c>
      <c r="L55" s="12"/>
      <c r="M55" s="15" t="s">
        <v>36</v>
      </c>
    </row>
    <row r="56" spans="1:13" ht="15">
      <c r="A56" s="3">
        <v>47</v>
      </c>
      <c r="B56" s="3" t="s">
        <v>72</v>
      </c>
      <c r="C56" s="11" t="s">
        <v>140</v>
      </c>
      <c r="D56" s="12">
        <v>0</v>
      </c>
      <c r="E56" s="12">
        <v>7</v>
      </c>
      <c r="F56" s="12">
        <v>0</v>
      </c>
      <c r="G56" s="12">
        <v>7</v>
      </c>
      <c r="H56" s="12">
        <v>0</v>
      </c>
      <c r="I56" s="12">
        <v>1</v>
      </c>
      <c r="J56" s="13">
        <f t="shared" si="2"/>
        <v>15</v>
      </c>
      <c r="K56" s="14">
        <f t="shared" si="3"/>
        <v>35.714285714285715</v>
      </c>
      <c r="L56" s="12"/>
      <c r="M56" s="15" t="s">
        <v>75</v>
      </c>
    </row>
    <row r="57" spans="1:13" ht="15">
      <c r="A57" s="3">
        <v>46</v>
      </c>
      <c r="B57" s="3" t="s">
        <v>61</v>
      </c>
      <c r="C57" s="11" t="s">
        <v>141</v>
      </c>
      <c r="D57" s="12">
        <v>5</v>
      </c>
      <c r="E57" s="12">
        <v>4</v>
      </c>
      <c r="F57" s="12">
        <v>2</v>
      </c>
      <c r="G57" s="12">
        <v>3</v>
      </c>
      <c r="H57" s="12">
        <v>0</v>
      </c>
      <c r="I57" s="12">
        <v>1</v>
      </c>
      <c r="J57" s="13">
        <f t="shared" si="2"/>
        <v>15</v>
      </c>
      <c r="K57" s="14">
        <f t="shared" si="3"/>
        <v>35.714285714285715</v>
      </c>
      <c r="L57" s="12"/>
      <c r="M57" s="15" t="s">
        <v>36</v>
      </c>
    </row>
    <row r="58" spans="1:13" ht="15">
      <c r="A58" s="3">
        <v>48</v>
      </c>
      <c r="B58" s="3" t="s">
        <v>76</v>
      </c>
      <c r="C58" s="11" t="s">
        <v>145</v>
      </c>
      <c r="D58" s="12">
        <v>7</v>
      </c>
      <c r="E58" s="12">
        <v>0</v>
      </c>
      <c r="F58" s="12">
        <v>7</v>
      </c>
      <c r="G58" s="12">
        <v>0</v>
      </c>
      <c r="H58" s="12">
        <v>0</v>
      </c>
      <c r="I58" s="12">
        <v>0</v>
      </c>
      <c r="J58" s="13">
        <f t="shared" si="2"/>
        <v>14</v>
      </c>
      <c r="K58" s="14">
        <f t="shared" si="3"/>
        <v>33.333333333333336</v>
      </c>
      <c r="L58" s="12"/>
      <c r="M58" s="15" t="s">
        <v>125</v>
      </c>
    </row>
    <row r="59" spans="1:13" ht="15">
      <c r="A59" s="3">
        <v>49</v>
      </c>
      <c r="B59" s="3" t="s">
        <v>77</v>
      </c>
      <c r="C59" s="11" t="s">
        <v>145</v>
      </c>
      <c r="D59" s="12">
        <v>0</v>
      </c>
      <c r="E59" s="12">
        <v>7</v>
      </c>
      <c r="F59" s="12">
        <v>7</v>
      </c>
      <c r="G59" s="12">
        <v>0</v>
      </c>
      <c r="H59" s="12">
        <v>0</v>
      </c>
      <c r="I59" s="12">
        <v>0</v>
      </c>
      <c r="J59" s="13">
        <f t="shared" si="2"/>
        <v>14</v>
      </c>
      <c r="K59" s="14">
        <f t="shared" si="3"/>
        <v>33.333333333333336</v>
      </c>
      <c r="L59" s="12"/>
      <c r="M59" s="15" t="s">
        <v>125</v>
      </c>
    </row>
    <row r="60" spans="1:13" ht="15">
      <c r="A60" s="3">
        <v>50</v>
      </c>
      <c r="B60" s="3" t="s">
        <v>38</v>
      </c>
      <c r="C60" s="11" t="s">
        <v>141</v>
      </c>
      <c r="D60" s="12">
        <v>7</v>
      </c>
      <c r="E60" s="12">
        <v>4</v>
      </c>
      <c r="F60" s="12">
        <v>2</v>
      </c>
      <c r="G60" s="12">
        <v>0</v>
      </c>
      <c r="H60" s="12">
        <v>0</v>
      </c>
      <c r="I60" s="12">
        <v>1</v>
      </c>
      <c r="J60" s="13">
        <f t="shared" si="2"/>
        <v>14</v>
      </c>
      <c r="K60" s="14">
        <f t="shared" si="3"/>
        <v>33.333333333333336</v>
      </c>
      <c r="L60" s="12"/>
      <c r="M60" s="15" t="s">
        <v>36</v>
      </c>
    </row>
    <row r="61" spans="1:13" ht="15">
      <c r="A61" s="3">
        <v>51</v>
      </c>
      <c r="B61" s="3" t="s">
        <v>110</v>
      </c>
      <c r="C61" s="11" t="s">
        <v>144</v>
      </c>
      <c r="D61" s="12">
        <v>7</v>
      </c>
      <c r="E61" s="12">
        <v>7</v>
      </c>
      <c r="F61" s="12">
        <v>0</v>
      </c>
      <c r="G61" s="12">
        <v>0</v>
      </c>
      <c r="H61" s="12">
        <v>0</v>
      </c>
      <c r="I61" s="12">
        <v>0</v>
      </c>
      <c r="J61" s="13">
        <f t="shared" si="2"/>
        <v>14</v>
      </c>
      <c r="K61" s="14">
        <f t="shared" si="3"/>
        <v>33.333333333333336</v>
      </c>
      <c r="L61" s="12"/>
      <c r="M61" s="15" t="s">
        <v>105</v>
      </c>
    </row>
    <row r="62" spans="1:13" ht="15">
      <c r="A62" s="3">
        <v>52</v>
      </c>
      <c r="B62" s="3" t="s">
        <v>80</v>
      </c>
      <c r="C62" s="11" t="s">
        <v>145</v>
      </c>
      <c r="D62" s="12">
        <v>0</v>
      </c>
      <c r="E62" s="12">
        <v>7</v>
      </c>
      <c r="F62" s="12">
        <v>7</v>
      </c>
      <c r="G62" s="12">
        <v>0</v>
      </c>
      <c r="H62" s="12">
        <v>0</v>
      </c>
      <c r="I62" s="12">
        <v>0</v>
      </c>
      <c r="J62" s="13">
        <f t="shared" si="2"/>
        <v>14</v>
      </c>
      <c r="K62" s="14">
        <f t="shared" si="3"/>
        <v>33.333333333333336</v>
      </c>
      <c r="L62" s="12"/>
      <c r="M62" s="15" t="s">
        <v>125</v>
      </c>
    </row>
    <row r="63" spans="1:13" ht="15">
      <c r="A63" s="3">
        <v>53</v>
      </c>
      <c r="B63" s="3" t="s">
        <v>95</v>
      </c>
      <c r="C63" s="11" t="s">
        <v>143</v>
      </c>
      <c r="D63" s="12">
        <v>5</v>
      </c>
      <c r="E63" s="12">
        <v>5</v>
      </c>
      <c r="F63" s="12">
        <v>0</v>
      </c>
      <c r="G63" s="12">
        <v>4</v>
      </c>
      <c r="H63" s="12">
        <v>0</v>
      </c>
      <c r="I63" s="12">
        <v>0</v>
      </c>
      <c r="J63" s="13">
        <f t="shared" si="2"/>
        <v>14</v>
      </c>
      <c r="K63" s="14">
        <f t="shared" si="3"/>
        <v>33.333333333333336</v>
      </c>
      <c r="L63" s="12"/>
      <c r="M63" s="15" t="s">
        <v>91</v>
      </c>
    </row>
    <row r="64" spans="1:13" ht="15">
      <c r="A64" s="3">
        <v>54</v>
      </c>
      <c r="B64" s="3" t="s">
        <v>114</v>
      </c>
      <c r="C64" s="11" t="s">
        <v>144</v>
      </c>
      <c r="D64" s="12">
        <v>7</v>
      </c>
      <c r="E64" s="12">
        <v>7</v>
      </c>
      <c r="F64" s="12">
        <v>0</v>
      </c>
      <c r="G64" s="12">
        <v>0</v>
      </c>
      <c r="H64" s="12">
        <v>0</v>
      </c>
      <c r="I64" s="12">
        <v>0</v>
      </c>
      <c r="J64" s="13">
        <f t="shared" si="2"/>
        <v>14</v>
      </c>
      <c r="K64" s="14">
        <f t="shared" si="3"/>
        <v>33.333333333333336</v>
      </c>
      <c r="L64" s="12"/>
      <c r="M64" s="15" t="s">
        <v>105</v>
      </c>
    </row>
    <row r="65" spans="1:13" ht="15">
      <c r="A65" s="3">
        <v>55</v>
      </c>
      <c r="B65" s="3" t="s">
        <v>24</v>
      </c>
      <c r="C65" s="11" t="s">
        <v>139</v>
      </c>
      <c r="D65" s="12">
        <v>7</v>
      </c>
      <c r="E65" s="12">
        <v>0</v>
      </c>
      <c r="F65" s="12">
        <v>7</v>
      </c>
      <c r="G65" s="12">
        <v>0</v>
      </c>
      <c r="H65" s="12">
        <v>0</v>
      </c>
      <c r="I65" s="12">
        <v>0</v>
      </c>
      <c r="J65" s="13">
        <f t="shared" si="2"/>
        <v>14</v>
      </c>
      <c r="K65" s="14">
        <f t="shared" si="3"/>
        <v>33.333333333333336</v>
      </c>
      <c r="L65" s="12"/>
      <c r="M65" s="15" t="s">
        <v>32</v>
      </c>
    </row>
    <row r="66" spans="1:13" ht="15">
      <c r="A66" s="3">
        <v>56</v>
      </c>
      <c r="B66" s="3" t="s">
        <v>115</v>
      </c>
      <c r="C66" s="11" t="s">
        <v>144</v>
      </c>
      <c r="D66" s="12">
        <v>7</v>
      </c>
      <c r="E66" s="12">
        <v>7</v>
      </c>
      <c r="F66" s="12">
        <v>0</v>
      </c>
      <c r="G66" s="12">
        <v>0</v>
      </c>
      <c r="H66" s="12">
        <v>0</v>
      </c>
      <c r="I66" s="12">
        <v>0</v>
      </c>
      <c r="J66" s="13">
        <f t="shared" si="2"/>
        <v>14</v>
      </c>
      <c r="K66" s="14">
        <f t="shared" si="3"/>
        <v>33.333333333333336</v>
      </c>
      <c r="L66" s="12"/>
      <c r="M66" s="15" t="s">
        <v>105</v>
      </c>
    </row>
    <row r="67" spans="1:13" ht="15">
      <c r="A67" s="3">
        <v>57</v>
      </c>
      <c r="B67" s="3" t="s">
        <v>82</v>
      </c>
      <c r="C67" s="11" t="s">
        <v>145</v>
      </c>
      <c r="D67" s="12">
        <v>0</v>
      </c>
      <c r="E67" s="12">
        <v>7</v>
      </c>
      <c r="F67" s="12">
        <v>7</v>
      </c>
      <c r="G67" s="12">
        <v>0</v>
      </c>
      <c r="H67" s="12">
        <v>0</v>
      </c>
      <c r="I67" s="12">
        <v>0</v>
      </c>
      <c r="J67" s="13">
        <f t="shared" si="2"/>
        <v>14</v>
      </c>
      <c r="K67" s="14">
        <f t="shared" si="3"/>
        <v>33.333333333333336</v>
      </c>
      <c r="L67" s="12"/>
      <c r="M67" s="15" t="s">
        <v>125</v>
      </c>
    </row>
    <row r="68" spans="1:13" ht="15">
      <c r="A68" s="3">
        <v>58</v>
      </c>
      <c r="B68" s="3" t="s">
        <v>97</v>
      </c>
      <c r="C68" s="11" t="s">
        <v>140</v>
      </c>
      <c r="D68" s="12">
        <v>2</v>
      </c>
      <c r="E68" s="12">
        <v>5</v>
      </c>
      <c r="F68" s="12">
        <v>5</v>
      </c>
      <c r="G68" s="12">
        <v>2</v>
      </c>
      <c r="H68" s="12">
        <v>0</v>
      </c>
      <c r="I68" s="12">
        <v>0</v>
      </c>
      <c r="J68" s="13">
        <f t="shared" si="2"/>
        <v>14</v>
      </c>
      <c r="K68" s="14">
        <f t="shared" si="3"/>
        <v>33.333333333333336</v>
      </c>
      <c r="L68" s="12"/>
      <c r="M68" s="15" t="s">
        <v>91</v>
      </c>
    </row>
    <row r="69" spans="1:13" ht="15">
      <c r="A69" s="3">
        <v>59</v>
      </c>
      <c r="B69" s="3" t="s">
        <v>52</v>
      </c>
      <c r="C69" s="11" t="s">
        <v>141</v>
      </c>
      <c r="D69" s="12">
        <v>5</v>
      </c>
      <c r="E69" s="12">
        <v>3</v>
      </c>
      <c r="F69" s="12">
        <v>3</v>
      </c>
      <c r="G69" s="12">
        <v>0</v>
      </c>
      <c r="H69" s="12">
        <v>3</v>
      </c>
      <c r="I69" s="12">
        <v>0</v>
      </c>
      <c r="J69" s="13">
        <f t="shared" si="2"/>
        <v>14</v>
      </c>
      <c r="K69" s="14">
        <f t="shared" si="3"/>
        <v>33.333333333333336</v>
      </c>
      <c r="L69" s="12"/>
      <c r="M69" s="15" t="s">
        <v>36</v>
      </c>
    </row>
    <row r="70" spans="1:13" ht="15">
      <c r="A70" s="3">
        <v>60</v>
      </c>
      <c r="B70" s="3" t="s">
        <v>70</v>
      </c>
      <c r="C70" s="11" t="s">
        <v>140</v>
      </c>
      <c r="D70" s="12">
        <v>0</v>
      </c>
      <c r="E70" s="12">
        <v>7</v>
      </c>
      <c r="F70" s="12">
        <v>7</v>
      </c>
      <c r="G70" s="12">
        <v>0</v>
      </c>
      <c r="H70" s="12">
        <v>0</v>
      </c>
      <c r="I70" s="12">
        <v>0</v>
      </c>
      <c r="J70" s="13">
        <f t="shared" si="2"/>
        <v>14</v>
      </c>
      <c r="K70" s="14">
        <f t="shared" si="3"/>
        <v>33.333333333333336</v>
      </c>
      <c r="L70" s="12"/>
      <c r="M70" s="15" t="s">
        <v>75</v>
      </c>
    </row>
    <row r="71" spans="1:13" ht="15">
      <c r="A71" s="3">
        <v>61</v>
      </c>
      <c r="B71" s="3" t="s">
        <v>118</v>
      </c>
      <c r="C71" s="11" t="s">
        <v>144</v>
      </c>
      <c r="D71" s="12">
        <v>7</v>
      </c>
      <c r="E71" s="12">
        <v>0</v>
      </c>
      <c r="F71" s="12">
        <v>7</v>
      </c>
      <c r="G71" s="12">
        <v>0</v>
      </c>
      <c r="H71" s="12">
        <v>0</v>
      </c>
      <c r="I71" s="12">
        <v>0</v>
      </c>
      <c r="J71" s="13">
        <f t="shared" si="2"/>
        <v>14</v>
      </c>
      <c r="K71" s="14">
        <f t="shared" si="3"/>
        <v>33.333333333333336</v>
      </c>
      <c r="L71" s="12"/>
      <c r="M71" s="15" t="s">
        <v>105</v>
      </c>
    </row>
    <row r="72" spans="1:13" ht="15">
      <c r="A72" s="3">
        <v>62</v>
      </c>
      <c r="B72" s="3" t="s">
        <v>57</v>
      </c>
      <c r="C72" s="11" t="s">
        <v>141</v>
      </c>
      <c r="D72" s="12">
        <v>5</v>
      </c>
      <c r="E72" s="12">
        <v>4</v>
      </c>
      <c r="F72" s="12">
        <v>2</v>
      </c>
      <c r="G72" s="12">
        <v>0</v>
      </c>
      <c r="H72" s="12">
        <v>2</v>
      </c>
      <c r="I72" s="12">
        <v>1</v>
      </c>
      <c r="J72" s="13">
        <f t="shared" si="2"/>
        <v>14</v>
      </c>
      <c r="K72" s="14">
        <f t="shared" si="3"/>
        <v>33.333333333333336</v>
      </c>
      <c r="L72" s="12"/>
      <c r="M72" s="15" t="s">
        <v>36</v>
      </c>
    </row>
    <row r="73" spans="1:13" ht="15">
      <c r="A73" s="3">
        <v>63</v>
      </c>
      <c r="B73" s="3" t="s">
        <v>86</v>
      </c>
      <c r="C73" s="11" t="s">
        <v>145</v>
      </c>
      <c r="D73" s="12">
        <v>0</v>
      </c>
      <c r="E73" s="12">
        <v>7</v>
      </c>
      <c r="F73" s="12">
        <v>7</v>
      </c>
      <c r="G73" s="12">
        <v>0</v>
      </c>
      <c r="H73" s="12">
        <v>0</v>
      </c>
      <c r="I73" s="12">
        <v>0</v>
      </c>
      <c r="J73" s="13">
        <f t="shared" si="2"/>
        <v>14</v>
      </c>
      <c r="K73" s="14">
        <f t="shared" si="3"/>
        <v>33.333333333333336</v>
      </c>
      <c r="L73" s="12"/>
      <c r="M73" s="15" t="s">
        <v>125</v>
      </c>
    </row>
    <row r="74" spans="1:13" ht="15">
      <c r="A74" s="3">
        <v>64</v>
      </c>
      <c r="B74" s="3" t="s">
        <v>73</v>
      </c>
      <c r="C74" s="11" t="s">
        <v>140</v>
      </c>
      <c r="D74" s="12">
        <v>0</v>
      </c>
      <c r="E74" s="12">
        <v>7</v>
      </c>
      <c r="F74" s="12">
        <v>0</v>
      </c>
      <c r="G74" s="12">
        <v>0</v>
      </c>
      <c r="H74" s="12">
        <v>0</v>
      </c>
      <c r="I74" s="12">
        <v>7</v>
      </c>
      <c r="J74" s="13">
        <f t="shared" si="2"/>
        <v>14</v>
      </c>
      <c r="K74" s="14">
        <f t="shared" si="3"/>
        <v>33.333333333333336</v>
      </c>
      <c r="L74" s="12"/>
      <c r="M74" s="15" t="s">
        <v>75</v>
      </c>
    </row>
    <row r="75" spans="1:13" ht="15">
      <c r="A75" s="3">
        <v>65</v>
      </c>
      <c r="B75" s="3" t="s">
        <v>30</v>
      </c>
      <c r="C75" s="11" t="s">
        <v>139</v>
      </c>
      <c r="D75" s="12">
        <v>5</v>
      </c>
      <c r="E75" s="12">
        <v>1</v>
      </c>
      <c r="F75" s="12">
        <v>1</v>
      </c>
      <c r="G75" s="12">
        <v>5</v>
      </c>
      <c r="H75" s="12">
        <v>1</v>
      </c>
      <c r="I75" s="12">
        <v>0</v>
      </c>
      <c r="J75" s="13">
        <f t="shared" ref="J75:J106" si="4">SUM(D75:I75)</f>
        <v>13</v>
      </c>
      <c r="K75" s="14">
        <f t="shared" ref="K75:K106" si="5">J75*100/$D$4</f>
        <v>30.952380952380953</v>
      </c>
      <c r="L75" s="12"/>
      <c r="M75" s="15" t="s">
        <v>32</v>
      </c>
    </row>
    <row r="76" spans="1:13" ht="15">
      <c r="A76" s="3">
        <v>66</v>
      </c>
      <c r="B76" s="3" t="s">
        <v>33</v>
      </c>
      <c r="C76" s="11" t="s">
        <v>139</v>
      </c>
      <c r="D76" s="12">
        <v>5</v>
      </c>
      <c r="E76" s="12">
        <v>1</v>
      </c>
      <c r="F76" s="12">
        <v>0</v>
      </c>
      <c r="G76" s="12">
        <v>5</v>
      </c>
      <c r="H76" s="12">
        <v>0</v>
      </c>
      <c r="I76" s="12">
        <v>1</v>
      </c>
      <c r="J76" s="13">
        <f t="shared" si="4"/>
        <v>12</v>
      </c>
      <c r="K76" s="14">
        <f t="shared" si="5"/>
        <v>28.571428571428573</v>
      </c>
      <c r="L76" s="12"/>
      <c r="M76" s="15" t="s">
        <v>32</v>
      </c>
    </row>
    <row r="77" spans="1:13" ht="15">
      <c r="A77" s="3">
        <v>67</v>
      </c>
      <c r="B77" s="3" t="s">
        <v>129</v>
      </c>
      <c r="C77" s="11" t="s">
        <v>142</v>
      </c>
      <c r="D77" s="12">
        <v>0</v>
      </c>
      <c r="E77" s="12">
        <v>5</v>
      </c>
      <c r="F77" s="12">
        <v>7</v>
      </c>
      <c r="G77" s="12">
        <v>0</v>
      </c>
      <c r="H77" s="12">
        <v>0</v>
      </c>
      <c r="I77" s="12">
        <v>0</v>
      </c>
      <c r="J77" s="13">
        <f t="shared" si="4"/>
        <v>12</v>
      </c>
      <c r="K77" s="14">
        <f t="shared" si="5"/>
        <v>28.571428571428573</v>
      </c>
      <c r="L77" s="12"/>
      <c r="M77" s="15" t="s">
        <v>126</v>
      </c>
    </row>
    <row r="78" spans="1:13" ht="15">
      <c r="A78" s="3">
        <v>68</v>
      </c>
      <c r="B78" s="3" t="s">
        <v>63</v>
      </c>
      <c r="C78" s="11" t="s">
        <v>140</v>
      </c>
      <c r="D78" s="12">
        <v>0</v>
      </c>
      <c r="E78" s="12">
        <v>4</v>
      </c>
      <c r="F78" s="12">
        <v>7</v>
      </c>
      <c r="G78" s="12">
        <v>0</v>
      </c>
      <c r="H78" s="12">
        <v>0</v>
      </c>
      <c r="I78" s="12">
        <v>0</v>
      </c>
      <c r="J78" s="13">
        <f t="shared" si="4"/>
        <v>11</v>
      </c>
      <c r="K78" s="14">
        <f t="shared" si="5"/>
        <v>26.19047619047619</v>
      </c>
      <c r="L78" s="12"/>
      <c r="M78" s="15" t="s">
        <v>75</v>
      </c>
    </row>
    <row r="79" spans="1:13" ht="15">
      <c r="A79" s="3">
        <v>69</v>
      </c>
      <c r="B79" s="3" t="s">
        <v>109</v>
      </c>
      <c r="C79" s="11" t="s">
        <v>144</v>
      </c>
      <c r="D79" s="12">
        <v>0</v>
      </c>
      <c r="E79" s="12">
        <v>7</v>
      </c>
      <c r="F79" s="12">
        <v>3</v>
      </c>
      <c r="G79" s="12">
        <v>0</v>
      </c>
      <c r="H79" s="12">
        <v>0</v>
      </c>
      <c r="I79" s="12">
        <v>1</v>
      </c>
      <c r="J79" s="13">
        <f t="shared" si="4"/>
        <v>11</v>
      </c>
      <c r="K79" s="14">
        <f t="shared" si="5"/>
        <v>26.19047619047619</v>
      </c>
      <c r="L79" s="12"/>
      <c r="M79" s="15" t="s">
        <v>105</v>
      </c>
    </row>
    <row r="80" spans="1:13" ht="15">
      <c r="A80" s="3">
        <v>70</v>
      </c>
      <c r="B80" s="3" t="s">
        <v>79</v>
      </c>
      <c r="C80" s="11" t="s">
        <v>145</v>
      </c>
      <c r="D80" s="12">
        <v>4</v>
      </c>
      <c r="E80" s="12">
        <v>0</v>
      </c>
      <c r="F80" s="12">
        <v>7</v>
      </c>
      <c r="G80" s="12">
        <v>0</v>
      </c>
      <c r="H80" s="12">
        <v>0</v>
      </c>
      <c r="I80" s="12">
        <v>0</v>
      </c>
      <c r="J80" s="13">
        <f t="shared" si="4"/>
        <v>11</v>
      </c>
      <c r="K80" s="14">
        <f t="shared" si="5"/>
        <v>26.19047619047619</v>
      </c>
      <c r="L80" s="12"/>
      <c r="M80" s="15" t="s">
        <v>125</v>
      </c>
    </row>
    <row r="81" spans="1:13" ht="15">
      <c r="A81" s="3">
        <v>71</v>
      </c>
      <c r="B81" s="3" t="s">
        <v>49</v>
      </c>
      <c r="C81" s="11" t="s">
        <v>141</v>
      </c>
      <c r="D81" s="12">
        <v>5</v>
      </c>
      <c r="E81" s="12">
        <v>3</v>
      </c>
      <c r="F81" s="12">
        <v>2</v>
      </c>
      <c r="G81" s="12">
        <v>0</v>
      </c>
      <c r="H81" s="12">
        <v>1</v>
      </c>
      <c r="I81" s="12">
        <v>0</v>
      </c>
      <c r="J81" s="13">
        <f t="shared" si="4"/>
        <v>11</v>
      </c>
      <c r="K81" s="14">
        <f t="shared" si="5"/>
        <v>26.19047619047619</v>
      </c>
      <c r="L81" s="12"/>
      <c r="M81" s="15" t="s">
        <v>36</v>
      </c>
    </row>
    <row r="82" spans="1:13" ht="15">
      <c r="A82" s="3">
        <v>72</v>
      </c>
      <c r="B82" s="3" t="s">
        <v>122</v>
      </c>
      <c r="C82" s="11" t="s">
        <v>144</v>
      </c>
      <c r="D82" s="12">
        <v>7</v>
      </c>
      <c r="E82" s="12">
        <v>3</v>
      </c>
      <c r="F82" s="12">
        <v>0</v>
      </c>
      <c r="G82" s="12">
        <v>0</v>
      </c>
      <c r="H82" s="12">
        <v>0</v>
      </c>
      <c r="I82" s="12">
        <v>0</v>
      </c>
      <c r="J82" s="13">
        <f t="shared" si="4"/>
        <v>10</v>
      </c>
      <c r="K82" s="14">
        <f t="shared" si="5"/>
        <v>23.80952380952381</v>
      </c>
      <c r="L82" s="12"/>
      <c r="M82" s="15" t="s">
        <v>105</v>
      </c>
    </row>
    <row r="83" spans="1:13" ht="15">
      <c r="A83" s="3">
        <v>73</v>
      </c>
      <c r="B83" s="3" t="s">
        <v>89</v>
      </c>
      <c r="C83" s="11" t="s">
        <v>145</v>
      </c>
      <c r="D83" s="12">
        <v>0</v>
      </c>
      <c r="E83" s="12">
        <v>3</v>
      </c>
      <c r="F83" s="12">
        <v>7</v>
      </c>
      <c r="G83" s="12">
        <v>0</v>
      </c>
      <c r="H83" s="12">
        <v>0</v>
      </c>
      <c r="I83" s="12">
        <v>0</v>
      </c>
      <c r="J83" s="13">
        <f t="shared" si="4"/>
        <v>10</v>
      </c>
      <c r="K83" s="14">
        <f t="shared" si="5"/>
        <v>23.80952380952381</v>
      </c>
      <c r="L83" s="12"/>
      <c r="M83" s="15" t="s">
        <v>125</v>
      </c>
    </row>
    <row r="84" spans="1:13" ht="15">
      <c r="A84" s="3">
        <v>75</v>
      </c>
      <c r="B84" s="3" t="s">
        <v>96</v>
      </c>
      <c r="C84" s="11" t="s">
        <v>143</v>
      </c>
      <c r="D84" s="12">
        <v>2</v>
      </c>
      <c r="E84" s="12">
        <v>5</v>
      </c>
      <c r="F84" s="12">
        <v>2</v>
      </c>
      <c r="G84" s="12">
        <v>0</v>
      </c>
      <c r="H84" s="12">
        <v>0</v>
      </c>
      <c r="I84" s="12">
        <v>0</v>
      </c>
      <c r="J84" s="13">
        <f t="shared" si="4"/>
        <v>9</v>
      </c>
      <c r="K84" s="14">
        <f t="shared" si="5"/>
        <v>21.428571428571427</v>
      </c>
      <c r="L84" s="12"/>
      <c r="M84" s="15" t="s">
        <v>91</v>
      </c>
    </row>
    <row r="85" spans="1:13" ht="15">
      <c r="A85" s="3">
        <v>74</v>
      </c>
      <c r="B85" s="3" t="s">
        <v>25</v>
      </c>
      <c r="C85" s="11" t="s">
        <v>139</v>
      </c>
      <c r="D85" s="12">
        <v>1</v>
      </c>
      <c r="E85" s="12">
        <v>1</v>
      </c>
      <c r="F85" s="12">
        <v>0</v>
      </c>
      <c r="G85" s="12">
        <v>0</v>
      </c>
      <c r="H85" s="12">
        <v>0</v>
      </c>
      <c r="I85" s="12">
        <v>7</v>
      </c>
      <c r="J85" s="13">
        <f t="shared" si="4"/>
        <v>9</v>
      </c>
      <c r="K85" s="14">
        <f t="shared" si="5"/>
        <v>21.428571428571427</v>
      </c>
      <c r="L85" s="12"/>
      <c r="M85" s="15" t="s">
        <v>32</v>
      </c>
    </row>
    <row r="86" spans="1:13" ht="15">
      <c r="A86" s="3">
        <v>76</v>
      </c>
      <c r="B86" s="3" t="s">
        <v>101</v>
      </c>
      <c r="C86" s="11" t="s">
        <v>143</v>
      </c>
      <c r="D86" s="12">
        <v>2</v>
      </c>
      <c r="E86" s="12">
        <v>2</v>
      </c>
      <c r="F86" s="12">
        <v>5</v>
      </c>
      <c r="G86" s="12">
        <v>0</v>
      </c>
      <c r="H86" s="12">
        <v>0</v>
      </c>
      <c r="I86" s="12">
        <v>0</v>
      </c>
      <c r="J86" s="13">
        <f t="shared" si="4"/>
        <v>9</v>
      </c>
      <c r="K86" s="14">
        <f t="shared" si="5"/>
        <v>21.428571428571427</v>
      </c>
      <c r="L86" s="12"/>
      <c r="M86" s="15" t="s">
        <v>91</v>
      </c>
    </row>
    <row r="87" spans="1:13" ht="15">
      <c r="A87" s="3">
        <v>77</v>
      </c>
      <c r="B87" s="3" t="s">
        <v>39</v>
      </c>
      <c r="C87" s="11" t="s">
        <v>141</v>
      </c>
      <c r="D87" s="12">
        <v>5</v>
      </c>
      <c r="E87" s="12">
        <v>2</v>
      </c>
      <c r="F87" s="12">
        <v>1</v>
      </c>
      <c r="G87" s="12">
        <v>0</v>
      </c>
      <c r="H87" s="12">
        <v>0</v>
      </c>
      <c r="I87" s="12">
        <v>0</v>
      </c>
      <c r="J87" s="13">
        <f t="shared" si="4"/>
        <v>8</v>
      </c>
      <c r="K87" s="14">
        <f t="shared" si="5"/>
        <v>19.047619047619047</v>
      </c>
      <c r="L87" s="12"/>
      <c r="M87" s="15" t="s">
        <v>36</v>
      </c>
    </row>
    <row r="88" spans="1:13" ht="15">
      <c r="A88" s="3">
        <v>78</v>
      </c>
      <c r="B88" s="3" t="s">
        <v>17</v>
      </c>
      <c r="C88" s="11" t="s">
        <v>139</v>
      </c>
      <c r="D88" s="12">
        <v>5</v>
      </c>
      <c r="E88" s="12">
        <v>1</v>
      </c>
      <c r="F88" s="12">
        <v>1</v>
      </c>
      <c r="G88" s="12">
        <v>0</v>
      </c>
      <c r="H88" s="12">
        <v>0</v>
      </c>
      <c r="I88" s="12">
        <v>1</v>
      </c>
      <c r="J88" s="13">
        <f t="shared" si="4"/>
        <v>8</v>
      </c>
      <c r="K88" s="14">
        <f t="shared" si="5"/>
        <v>19.047619047619047</v>
      </c>
      <c r="L88" s="12"/>
      <c r="M88" s="15" t="s">
        <v>32</v>
      </c>
    </row>
    <row r="89" spans="1:13" ht="15">
      <c r="A89" s="3">
        <v>79</v>
      </c>
      <c r="B89" s="3" t="s">
        <v>19</v>
      </c>
      <c r="C89" s="11" t="s">
        <v>139</v>
      </c>
      <c r="D89" s="12">
        <v>1</v>
      </c>
      <c r="E89" s="12">
        <v>5</v>
      </c>
      <c r="F89" s="12">
        <v>0</v>
      </c>
      <c r="G89" s="12">
        <v>0</v>
      </c>
      <c r="H89" s="12">
        <v>1</v>
      </c>
      <c r="I89" s="12">
        <v>1</v>
      </c>
      <c r="J89" s="13">
        <f t="shared" si="4"/>
        <v>8</v>
      </c>
      <c r="K89" s="14">
        <f t="shared" si="5"/>
        <v>19.047619047619047</v>
      </c>
      <c r="L89" s="12"/>
      <c r="M89" s="15" t="s">
        <v>32</v>
      </c>
    </row>
    <row r="90" spans="1:13" ht="15">
      <c r="A90" s="3">
        <v>80</v>
      </c>
      <c r="B90" s="3" t="s">
        <v>68</v>
      </c>
      <c r="C90" s="11" t="s">
        <v>140</v>
      </c>
      <c r="D90" s="12">
        <v>0</v>
      </c>
      <c r="E90" s="12">
        <v>4</v>
      </c>
      <c r="F90" s="12">
        <v>0</v>
      </c>
      <c r="G90" s="12">
        <v>4</v>
      </c>
      <c r="H90" s="12">
        <v>0</v>
      </c>
      <c r="I90" s="12">
        <v>0</v>
      </c>
      <c r="J90" s="13">
        <f t="shared" si="4"/>
        <v>8</v>
      </c>
      <c r="K90" s="14">
        <f t="shared" si="5"/>
        <v>19.047619047619047</v>
      </c>
      <c r="L90" s="12"/>
      <c r="M90" s="15" t="s">
        <v>75</v>
      </c>
    </row>
    <row r="91" spans="1:13" ht="15">
      <c r="A91" s="3">
        <v>81</v>
      </c>
      <c r="B91" s="3" t="s">
        <v>26</v>
      </c>
      <c r="C91" s="11" t="s">
        <v>139</v>
      </c>
      <c r="D91" s="12">
        <v>7</v>
      </c>
      <c r="E91" s="12">
        <v>0</v>
      </c>
      <c r="F91" s="12">
        <v>0</v>
      </c>
      <c r="G91" s="12">
        <v>0</v>
      </c>
      <c r="H91" s="12">
        <v>0</v>
      </c>
      <c r="I91" s="12">
        <v>1</v>
      </c>
      <c r="J91" s="13">
        <f t="shared" si="4"/>
        <v>8</v>
      </c>
      <c r="K91" s="14">
        <f t="shared" si="5"/>
        <v>19.047619047619047</v>
      </c>
      <c r="L91" s="12"/>
      <c r="M91" s="15" t="s">
        <v>32</v>
      </c>
    </row>
    <row r="92" spans="1:13" ht="15">
      <c r="A92" s="3">
        <v>82</v>
      </c>
      <c r="B92" s="3" t="s">
        <v>56</v>
      </c>
      <c r="C92" s="11" t="s">
        <v>141</v>
      </c>
      <c r="D92" s="12">
        <v>4</v>
      </c>
      <c r="E92" s="12">
        <v>3</v>
      </c>
      <c r="F92" s="12">
        <v>1</v>
      </c>
      <c r="G92" s="12">
        <v>0</v>
      </c>
      <c r="H92" s="12">
        <v>0</v>
      </c>
      <c r="I92" s="12">
        <v>0</v>
      </c>
      <c r="J92" s="13">
        <f t="shared" si="4"/>
        <v>8</v>
      </c>
      <c r="K92" s="14">
        <f t="shared" si="5"/>
        <v>19.047619047619047</v>
      </c>
      <c r="L92" s="12"/>
      <c r="M92" s="15" t="s">
        <v>36</v>
      </c>
    </row>
    <row r="93" spans="1:13" ht="15">
      <c r="A93" s="3">
        <v>83</v>
      </c>
      <c r="B93" s="3" t="s">
        <v>27</v>
      </c>
      <c r="C93" s="11" t="s">
        <v>139</v>
      </c>
      <c r="D93" s="12">
        <v>1</v>
      </c>
      <c r="E93" s="12">
        <v>5</v>
      </c>
      <c r="F93" s="12">
        <v>0</v>
      </c>
      <c r="G93" s="12">
        <v>1</v>
      </c>
      <c r="H93" s="12">
        <v>0</v>
      </c>
      <c r="I93" s="12">
        <v>1</v>
      </c>
      <c r="J93" s="13">
        <f t="shared" si="4"/>
        <v>8</v>
      </c>
      <c r="K93" s="14">
        <f t="shared" si="5"/>
        <v>19.047619047619047</v>
      </c>
      <c r="L93" s="12"/>
      <c r="M93" s="15" t="s">
        <v>32</v>
      </c>
    </row>
    <row r="94" spans="1:13" ht="15">
      <c r="A94" s="3">
        <v>84</v>
      </c>
      <c r="B94" s="3" t="s">
        <v>34</v>
      </c>
      <c r="C94" s="11" t="s">
        <v>139</v>
      </c>
      <c r="D94" s="12">
        <v>5</v>
      </c>
      <c r="E94" s="12">
        <v>1</v>
      </c>
      <c r="F94" s="12">
        <v>1</v>
      </c>
      <c r="G94" s="12">
        <v>0</v>
      </c>
      <c r="H94" s="12">
        <v>1</v>
      </c>
      <c r="I94" s="12">
        <v>0</v>
      </c>
      <c r="J94" s="13">
        <f t="shared" si="4"/>
        <v>8</v>
      </c>
      <c r="K94" s="14">
        <f t="shared" si="5"/>
        <v>19.047619047619047</v>
      </c>
      <c r="L94" s="12"/>
      <c r="M94" s="15" t="s">
        <v>32</v>
      </c>
    </row>
    <row r="95" spans="1:13" ht="15">
      <c r="A95" s="3">
        <v>85</v>
      </c>
      <c r="B95" s="3" t="s">
        <v>107</v>
      </c>
      <c r="C95" s="11" t="s">
        <v>144</v>
      </c>
      <c r="D95" s="12">
        <v>7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3">
        <f t="shared" si="4"/>
        <v>7</v>
      </c>
      <c r="K95" s="14">
        <f t="shared" si="5"/>
        <v>16.666666666666668</v>
      </c>
      <c r="L95" s="12"/>
      <c r="M95" s="15" t="s">
        <v>105</v>
      </c>
    </row>
    <row r="96" spans="1:13" ht="15">
      <c r="A96" s="3">
        <v>86</v>
      </c>
      <c r="B96" s="3" t="s">
        <v>64</v>
      </c>
      <c r="C96" s="11" t="s">
        <v>140</v>
      </c>
      <c r="D96" s="12">
        <v>0</v>
      </c>
      <c r="E96" s="12">
        <v>7</v>
      </c>
      <c r="F96" s="12">
        <v>0</v>
      </c>
      <c r="G96" s="12">
        <v>0</v>
      </c>
      <c r="H96" s="12">
        <v>0</v>
      </c>
      <c r="I96" s="12">
        <v>0</v>
      </c>
      <c r="J96" s="13">
        <f t="shared" si="4"/>
        <v>7</v>
      </c>
      <c r="K96" s="14">
        <f t="shared" si="5"/>
        <v>16.666666666666668</v>
      </c>
      <c r="L96" s="12"/>
      <c r="M96" s="15" t="s">
        <v>75</v>
      </c>
    </row>
    <row r="97" spans="1:13" ht="15">
      <c r="A97" s="3">
        <v>87</v>
      </c>
      <c r="B97" s="3" t="s">
        <v>92</v>
      </c>
      <c r="C97" s="11" t="s">
        <v>143</v>
      </c>
      <c r="D97" s="12">
        <v>0</v>
      </c>
      <c r="E97" s="12">
        <v>5</v>
      </c>
      <c r="F97" s="12">
        <v>2</v>
      </c>
      <c r="G97" s="12">
        <v>0</v>
      </c>
      <c r="H97" s="12">
        <v>0</v>
      </c>
      <c r="I97" s="12">
        <v>0</v>
      </c>
      <c r="J97" s="13">
        <f t="shared" si="4"/>
        <v>7</v>
      </c>
      <c r="K97" s="14">
        <f t="shared" si="5"/>
        <v>16.666666666666668</v>
      </c>
      <c r="L97" s="12"/>
      <c r="M97" s="15" t="s">
        <v>91</v>
      </c>
    </row>
    <row r="98" spans="1:13" ht="15">
      <c r="A98" s="3">
        <v>88</v>
      </c>
      <c r="B98" s="3" t="s">
        <v>20</v>
      </c>
      <c r="C98" s="11" t="s">
        <v>139</v>
      </c>
      <c r="D98" s="12">
        <v>0</v>
      </c>
      <c r="E98" s="12">
        <v>0</v>
      </c>
      <c r="F98" s="12">
        <v>7</v>
      </c>
      <c r="G98" s="12">
        <v>0</v>
      </c>
      <c r="H98" s="12">
        <v>0</v>
      </c>
      <c r="I98" s="12">
        <v>0</v>
      </c>
      <c r="J98" s="13">
        <f t="shared" si="4"/>
        <v>7</v>
      </c>
      <c r="K98" s="14">
        <f t="shared" si="5"/>
        <v>16.666666666666668</v>
      </c>
      <c r="L98" s="12"/>
      <c r="M98" s="15" t="s">
        <v>32</v>
      </c>
    </row>
    <row r="99" spans="1:13" ht="15">
      <c r="A99" s="3">
        <v>89</v>
      </c>
      <c r="B99" s="3" t="s">
        <v>93</v>
      </c>
      <c r="C99" s="11" t="s">
        <v>146</v>
      </c>
      <c r="D99" s="12">
        <v>2</v>
      </c>
      <c r="E99" s="12">
        <v>5</v>
      </c>
      <c r="F99" s="12">
        <v>0</v>
      </c>
      <c r="G99" s="12">
        <v>0</v>
      </c>
      <c r="H99" s="12">
        <v>0</v>
      </c>
      <c r="I99" s="12">
        <v>0</v>
      </c>
      <c r="J99" s="13">
        <f t="shared" si="4"/>
        <v>7</v>
      </c>
      <c r="K99" s="14">
        <f t="shared" si="5"/>
        <v>16.666666666666668</v>
      </c>
      <c r="L99" s="12"/>
      <c r="M99" s="15" t="s">
        <v>91</v>
      </c>
    </row>
    <row r="100" spans="1:13" ht="15">
      <c r="A100" s="3">
        <v>90</v>
      </c>
      <c r="B100" s="3" t="s">
        <v>43</v>
      </c>
      <c r="C100" s="11" t="s">
        <v>141</v>
      </c>
      <c r="D100" s="12">
        <v>3</v>
      </c>
      <c r="E100" s="12">
        <v>3</v>
      </c>
      <c r="F100" s="12">
        <v>1</v>
      </c>
      <c r="G100" s="12">
        <v>0</v>
      </c>
      <c r="H100" s="12">
        <v>0</v>
      </c>
      <c r="I100" s="12">
        <v>0</v>
      </c>
      <c r="J100" s="13">
        <f t="shared" si="4"/>
        <v>7</v>
      </c>
      <c r="K100" s="14">
        <f t="shared" si="5"/>
        <v>16.666666666666668</v>
      </c>
      <c r="L100" s="12"/>
      <c r="M100" s="15" t="s">
        <v>36</v>
      </c>
    </row>
    <row r="101" spans="1:13" ht="15">
      <c r="A101" s="3">
        <v>91</v>
      </c>
      <c r="B101" s="3" t="s">
        <v>65</v>
      </c>
      <c r="C101" s="11" t="s">
        <v>140</v>
      </c>
      <c r="D101" s="12">
        <v>7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3">
        <f t="shared" si="4"/>
        <v>7</v>
      </c>
      <c r="K101" s="14">
        <f t="shared" si="5"/>
        <v>16.666666666666668</v>
      </c>
      <c r="L101" s="12"/>
      <c r="M101" s="15" t="s">
        <v>75</v>
      </c>
    </row>
    <row r="102" spans="1:13" ht="15">
      <c r="A102" s="3">
        <v>92</v>
      </c>
      <c r="B102" s="3" t="s">
        <v>66</v>
      </c>
      <c r="C102" s="11" t="s">
        <v>140</v>
      </c>
      <c r="D102" s="12">
        <v>0</v>
      </c>
      <c r="E102" s="12">
        <v>7</v>
      </c>
      <c r="F102" s="12">
        <v>0</v>
      </c>
      <c r="G102" s="12">
        <v>0</v>
      </c>
      <c r="H102" s="12">
        <v>0</v>
      </c>
      <c r="I102" s="12">
        <v>0</v>
      </c>
      <c r="J102" s="13">
        <f t="shared" si="4"/>
        <v>7</v>
      </c>
      <c r="K102" s="14">
        <f t="shared" si="5"/>
        <v>16.666666666666668</v>
      </c>
      <c r="L102" s="12"/>
      <c r="M102" s="15" t="s">
        <v>75</v>
      </c>
    </row>
    <row r="103" spans="1:13" ht="15">
      <c r="A103" s="3">
        <v>93</v>
      </c>
      <c r="B103" s="3" t="s">
        <v>98</v>
      </c>
      <c r="C103" s="11" t="s">
        <v>143</v>
      </c>
      <c r="D103" s="12">
        <v>2</v>
      </c>
      <c r="E103" s="12">
        <v>5</v>
      </c>
      <c r="F103" s="12">
        <v>0</v>
      </c>
      <c r="G103" s="12">
        <v>0</v>
      </c>
      <c r="H103" s="12">
        <v>0</v>
      </c>
      <c r="I103" s="12">
        <v>0</v>
      </c>
      <c r="J103" s="13">
        <f t="shared" si="4"/>
        <v>7</v>
      </c>
      <c r="K103" s="14">
        <f t="shared" si="5"/>
        <v>16.666666666666668</v>
      </c>
      <c r="L103" s="12"/>
      <c r="M103" s="15" t="s">
        <v>91</v>
      </c>
    </row>
    <row r="104" spans="1:13" ht="15">
      <c r="A104" s="3">
        <v>94</v>
      </c>
      <c r="B104" s="3" t="s">
        <v>119</v>
      </c>
      <c r="C104" s="11" t="s">
        <v>144</v>
      </c>
      <c r="D104" s="12">
        <v>0</v>
      </c>
      <c r="E104" s="12">
        <v>7</v>
      </c>
      <c r="F104" s="12">
        <v>0</v>
      </c>
      <c r="G104" s="12">
        <v>0</v>
      </c>
      <c r="H104" s="12">
        <v>0</v>
      </c>
      <c r="I104" s="12">
        <v>0</v>
      </c>
      <c r="J104" s="13">
        <f t="shared" si="4"/>
        <v>7</v>
      </c>
      <c r="K104" s="14">
        <f t="shared" si="5"/>
        <v>16.666666666666668</v>
      </c>
      <c r="L104" s="12"/>
      <c r="M104" s="15" t="s">
        <v>105</v>
      </c>
    </row>
    <row r="105" spans="1:13" ht="15">
      <c r="A105" s="3">
        <v>95</v>
      </c>
      <c r="B105" s="3" t="s">
        <v>100</v>
      </c>
      <c r="C105" s="11" t="s">
        <v>143</v>
      </c>
      <c r="D105" s="12">
        <v>0</v>
      </c>
      <c r="E105" s="12">
        <v>5</v>
      </c>
      <c r="F105" s="12">
        <v>2</v>
      </c>
      <c r="G105" s="12">
        <v>0</v>
      </c>
      <c r="H105" s="12">
        <v>0</v>
      </c>
      <c r="I105" s="12">
        <v>0</v>
      </c>
      <c r="J105" s="13">
        <f t="shared" si="4"/>
        <v>7</v>
      </c>
      <c r="K105" s="14">
        <f t="shared" si="5"/>
        <v>16.666666666666668</v>
      </c>
      <c r="L105" s="12"/>
      <c r="M105" s="15" t="s">
        <v>91</v>
      </c>
    </row>
    <row r="106" spans="1:13" ht="15">
      <c r="A106" s="3">
        <v>96</v>
      </c>
      <c r="B106" s="3" t="s">
        <v>121</v>
      </c>
      <c r="C106" s="11" t="s">
        <v>144</v>
      </c>
      <c r="D106" s="12">
        <v>7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3">
        <f t="shared" si="4"/>
        <v>7</v>
      </c>
      <c r="K106" s="14">
        <f t="shared" si="5"/>
        <v>16.666666666666668</v>
      </c>
      <c r="L106" s="12"/>
      <c r="M106" s="15" t="s">
        <v>105</v>
      </c>
    </row>
    <row r="107" spans="1:13" ht="15">
      <c r="A107" s="3">
        <v>97</v>
      </c>
      <c r="B107" s="3" t="s">
        <v>29</v>
      </c>
      <c r="C107" s="11" t="s">
        <v>139</v>
      </c>
      <c r="D107" s="12">
        <v>5</v>
      </c>
      <c r="E107" s="12">
        <v>1</v>
      </c>
      <c r="F107" s="12">
        <v>0</v>
      </c>
      <c r="G107" s="12">
        <v>0</v>
      </c>
      <c r="H107" s="12">
        <v>1</v>
      </c>
      <c r="I107" s="12">
        <v>0</v>
      </c>
      <c r="J107" s="13">
        <f t="shared" ref="J107:J121" si="6">SUM(D107:I107)</f>
        <v>7</v>
      </c>
      <c r="K107" s="14">
        <f t="shared" ref="K107:K121" si="7">J107*100/$D$4</f>
        <v>16.666666666666668</v>
      </c>
      <c r="L107" s="12"/>
      <c r="M107" s="15" t="s">
        <v>32</v>
      </c>
    </row>
    <row r="108" spans="1:13" ht="15">
      <c r="A108" s="3">
        <v>98</v>
      </c>
      <c r="B108" s="3" t="s">
        <v>71</v>
      </c>
      <c r="C108" s="11" t="s">
        <v>140</v>
      </c>
      <c r="D108" s="12">
        <v>0</v>
      </c>
      <c r="E108" s="12">
        <v>7</v>
      </c>
      <c r="F108" s="12">
        <v>0</v>
      </c>
      <c r="G108" s="12">
        <v>0</v>
      </c>
      <c r="H108" s="12">
        <v>0</v>
      </c>
      <c r="I108" s="12">
        <v>0</v>
      </c>
      <c r="J108" s="13">
        <f t="shared" si="6"/>
        <v>7</v>
      </c>
      <c r="K108" s="14">
        <f t="shared" si="7"/>
        <v>16.666666666666668</v>
      </c>
      <c r="L108" s="12"/>
      <c r="M108" s="15" t="s">
        <v>75</v>
      </c>
    </row>
    <row r="109" spans="1:13" ht="15">
      <c r="A109" s="3">
        <v>99</v>
      </c>
      <c r="B109" s="3" t="s">
        <v>103</v>
      </c>
      <c r="C109" s="11" t="s">
        <v>143</v>
      </c>
      <c r="D109" s="12">
        <v>5</v>
      </c>
      <c r="E109" s="12">
        <v>0</v>
      </c>
      <c r="F109" s="12">
        <v>2</v>
      </c>
      <c r="G109" s="12">
        <v>0</v>
      </c>
      <c r="H109" s="12">
        <v>0</v>
      </c>
      <c r="I109" s="12">
        <v>0</v>
      </c>
      <c r="J109" s="13">
        <f t="shared" si="6"/>
        <v>7</v>
      </c>
      <c r="K109" s="14">
        <f t="shared" si="7"/>
        <v>16.666666666666668</v>
      </c>
      <c r="L109" s="12"/>
      <c r="M109" s="15" t="s">
        <v>91</v>
      </c>
    </row>
    <row r="110" spans="1:13" ht="15">
      <c r="A110" s="3">
        <v>100</v>
      </c>
      <c r="B110" s="3" t="s">
        <v>123</v>
      </c>
      <c r="C110" s="11" t="s">
        <v>144</v>
      </c>
      <c r="D110" s="12">
        <v>7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3">
        <f t="shared" si="6"/>
        <v>7</v>
      </c>
      <c r="K110" s="14">
        <f t="shared" si="7"/>
        <v>16.666666666666668</v>
      </c>
      <c r="L110" s="12"/>
      <c r="M110" s="15" t="s">
        <v>105</v>
      </c>
    </row>
    <row r="111" spans="1:13" ht="15">
      <c r="A111" s="3">
        <v>101</v>
      </c>
      <c r="B111" s="3" t="s">
        <v>124</v>
      </c>
      <c r="C111" s="11" t="s">
        <v>144</v>
      </c>
      <c r="D111" s="12">
        <v>7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3">
        <f t="shared" si="6"/>
        <v>7</v>
      </c>
      <c r="K111" s="14">
        <f t="shared" si="7"/>
        <v>16.666666666666668</v>
      </c>
      <c r="L111" s="12"/>
      <c r="M111" s="15" t="s">
        <v>105</v>
      </c>
    </row>
    <row r="112" spans="1:13" ht="15">
      <c r="A112" s="3">
        <v>102</v>
      </c>
      <c r="B112" s="3" t="s">
        <v>21</v>
      </c>
      <c r="C112" s="11" t="s">
        <v>139</v>
      </c>
      <c r="D112" s="12">
        <v>0</v>
      </c>
      <c r="E112" s="12">
        <v>0</v>
      </c>
      <c r="F112" s="12">
        <v>5</v>
      </c>
      <c r="G112" s="12">
        <v>0</v>
      </c>
      <c r="H112" s="12">
        <v>0</v>
      </c>
      <c r="I112" s="12">
        <v>1</v>
      </c>
      <c r="J112" s="13">
        <f t="shared" si="6"/>
        <v>6</v>
      </c>
      <c r="K112" s="14">
        <f t="shared" si="7"/>
        <v>14.285714285714286</v>
      </c>
      <c r="L112" s="12"/>
      <c r="M112" s="15" t="s">
        <v>32</v>
      </c>
    </row>
    <row r="113" spans="1:13" ht="15">
      <c r="A113" s="3">
        <v>103</v>
      </c>
      <c r="B113" s="3" t="s">
        <v>22</v>
      </c>
      <c r="C113" s="11" t="s">
        <v>139</v>
      </c>
      <c r="D113" s="12">
        <v>5</v>
      </c>
      <c r="E113" s="12">
        <v>0</v>
      </c>
      <c r="F113" s="12">
        <v>0</v>
      </c>
      <c r="G113" s="12">
        <v>0</v>
      </c>
      <c r="H113" s="12">
        <v>0</v>
      </c>
      <c r="I113" s="12">
        <v>1</v>
      </c>
      <c r="J113" s="13">
        <f t="shared" si="6"/>
        <v>6</v>
      </c>
      <c r="K113" s="14">
        <f t="shared" si="7"/>
        <v>14.285714285714286</v>
      </c>
      <c r="L113" s="12"/>
      <c r="M113" s="15" t="s">
        <v>32</v>
      </c>
    </row>
    <row r="114" spans="1:13" ht="15">
      <c r="A114" s="3">
        <v>104</v>
      </c>
      <c r="B114" s="3" t="s">
        <v>54</v>
      </c>
      <c r="C114" s="11" t="s">
        <v>141</v>
      </c>
      <c r="D114" s="12">
        <v>3</v>
      </c>
      <c r="E114" s="12">
        <v>3</v>
      </c>
      <c r="F114" s="12">
        <v>0</v>
      </c>
      <c r="G114" s="12">
        <v>0</v>
      </c>
      <c r="H114" s="12">
        <v>0</v>
      </c>
      <c r="I114" s="12">
        <v>0</v>
      </c>
      <c r="J114" s="13">
        <f t="shared" si="6"/>
        <v>6</v>
      </c>
      <c r="K114" s="14">
        <f t="shared" si="7"/>
        <v>14.285714285714286</v>
      </c>
      <c r="L114" s="12"/>
      <c r="M114" s="15" t="s">
        <v>36</v>
      </c>
    </row>
    <row r="115" spans="1:13" ht="15">
      <c r="A115" s="3">
        <v>105</v>
      </c>
      <c r="B115" s="3" t="s">
        <v>14</v>
      </c>
      <c r="C115" s="11" t="s">
        <v>139</v>
      </c>
      <c r="D115" s="12">
        <v>3</v>
      </c>
      <c r="E115" s="12">
        <v>1</v>
      </c>
      <c r="F115" s="12">
        <v>1</v>
      </c>
      <c r="G115" s="12">
        <v>0</v>
      </c>
      <c r="H115" s="12">
        <v>0</v>
      </c>
      <c r="I115" s="12">
        <v>0</v>
      </c>
      <c r="J115" s="13">
        <f t="shared" si="6"/>
        <v>5</v>
      </c>
      <c r="K115" s="14">
        <f t="shared" si="7"/>
        <v>11.904761904761905</v>
      </c>
      <c r="L115" s="12"/>
      <c r="M115" s="15" t="s">
        <v>32</v>
      </c>
    </row>
    <row r="116" spans="1:13" ht="15">
      <c r="A116" s="3">
        <v>106</v>
      </c>
      <c r="B116" s="3" t="s">
        <v>18</v>
      </c>
      <c r="C116" s="11" t="s">
        <v>139</v>
      </c>
      <c r="D116" s="12">
        <v>0</v>
      </c>
      <c r="E116" s="12">
        <v>5</v>
      </c>
      <c r="F116" s="12">
        <v>0</v>
      </c>
      <c r="G116" s="12">
        <v>0</v>
      </c>
      <c r="H116" s="12">
        <v>0</v>
      </c>
      <c r="I116" s="12">
        <v>0</v>
      </c>
      <c r="J116" s="13">
        <f t="shared" si="6"/>
        <v>5</v>
      </c>
      <c r="K116" s="14">
        <f t="shared" si="7"/>
        <v>11.904761904761905</v>
      </c>
      <c r="L116" s="12"/>
      <c r="M116" s="15" t="s">
        <v>32</v>
      </c>
    </row>
    <row r="117" spans="1:13" ht="15">
      <c r="A117" s="3">
        <v>107</v>
      </c>
      <c r="B117" s="3" t="s">
        <v>102</v>
      </c>
      <c r="C117" s="11" t="s">
        <v>143</v>
      </c>
      <c r="D117" s="12">
        <v>0</v>
      </c>
      <c r="E117" s="12">
        <v>3</v>
      </c>
      <c r="F117" s="12">
        <v>2</v>
      </c>
      <c r="G117" s="12">
        <v>0</v>
      </c>
      <c r="H117" s="12">
        <v>0</v>
      </c>
      <c r="I117" s="12">
        <v>0</v>
      </c>
      <c r="J117" s="13">
        <f t="shared" si="6"/>
        <v>5</v>
      </c>
      <c r="K117" s="14">
        <f t="shared" si="7"/>
        <v>11.904761904761905</v>
      </c>
      <c r="L117" s="12"/>
      <c r="M117" s="15" t="s">
        <v>91</v>
      </c>
    </row>
    <row r="118" spans="1:13" ht="15">
      <c r="A118" s="3">
        <v>108</v>
      </c>
      <c r="B118" s="3" t="s">
        <v>130</v>
      </c>
      <c r="C118" s="11" t="s">
        <v>142</v>
      </c>
      <c r="D118" s="12">
        <v>0</v>
      </c>
      <c r="E118" s="12">
        <v>5</v>
      </c>
      <c r="F118" s="12">
        <v>0</v>
      </c>
      <c r="G118" s="12">
        <v>0</v>
      </c>
      <c r="H118" s="12">
        <v>0</v>
      </c>
      <c r="I118" s="12">
        <v>0</v>
      </c>
      <c r="J118" s="13">
        <f t="shared" si="6"/>
        <v>5</v>
      </c>
      <c r="K118" s="14">
        <f t="shared" si="7"/>
        <v>11.904761904761905</v>
      </c>
      <c r="L118" s="12"/>
      <c r="M118" s="15" t="s">
        <v>126</v>
      </c>
    </row>
    <row r="119" spans="1:13" ht="15">
      <c r="A119" s="3">
        <v>109</v>
      </c>
      <c r="B119" s="3" t="s">
        <v>127</v>
      </c>
      <c r="C119" s="11" t="s">
        <v>142</v>
      </c>
      <c r="D119" s="12">
        <v>0</v>
      </c>
      <c r="E119" s="12">
        <v>4</v>
      </c>
      <c r="F119" s="12">
        <v>0</v>
      </c>
      <c r="G119" s="12">
        <v>0</v>
      </c>
      <c r="H119" s="12">
        <v>0</v>
      </c>
      <c r="I119" s="12">
        <v>0</v>
      </c>
      <c r="J119" s="13">
        <f t="shared" si="6"/>
        <v>4</v>
      </c>
      <c r="K119" s="14">
        <f t="shared" si="7"/>
        <v>9.5238095238095237</v>
      </c>
      <c r="L119" s="12"/>
      <c r="M119" s="15" t="s">
        <v>126</v>
      </c>
    </row>
    <row r="120" spans="1:13" ht="15">
      <c r="A120" s="3">
        <v>110</v>
      </c>
      <c r="B120" s="3" t="s">
        <v>94</v>
      </c>
      <c r="C120" s="11" t="s">
        <v>143</v>
      </c>
      <c r="D120" s="12">
        <v>2</v>
      </c>
      <c r="E120" s="12">
        <v>0</v>
      </c>
      <c r="F120" s="12">
        <v>2</v>
      </c>
      <c r="G120" s="12">
        <v>0</v>
      </c>
      <c r="H120" s="12">
        <v>0</v>
      </c>
      <c r="I120" s="12">
        <v>0</v>
      </c>
      <c r="J120" s="13">
        <f t="shared" si="6"/>
        <v>4</v>
      </c>
      <c r="K120" s="14">
        <f t="shared" si="7"/>
        <v>9.5238095238095237</v>
      </c>
      <c r="L120" s="12"/>
      <c r="M120" s="15" t="s">
        <v>91</v>
      </c>
    </row>
    <row r="121" spans="1:13" ht="15">
      <c r="A121" s="3">
        <v>111</v>
      </c>
      <c r="B121" s="3" t="s">
        <v>99</v>
      </c>
      <c r="C121" s="11" t="s">
        <v>143</v>
      </c>
      <c r="D121" s="12">
        <v>0</v>
      </c>
      <c r="E121" s="12">
        <v>2</v>
      </c>
      <c r="F121" s="12">
        <v>2</v>
      </c>
      <c r="G121" s="12">
        <v>0</v>
      </c>
      <c r="H121" s="12">
        <v>0</v>
      </c>
      <c r="I121" s="12">
        <v>0</v>
      </c>
      <c r="J121" s="13">
        <f t="shared" si="6"/>
        <v>4</v>
      </c>
      <c r="K121" s="14">
        <f t="shared" si="7"/>
        <v>9.5238095238095237</v>
      </c>
      <c r="L121" s="12"/>
      <c r="M121" s="15" t="s">
        <v>91</v>
      </c>
    </row>
    <row r="123" spans="1:13" ht="13.5" customHeight="1">
      <c r="B123" s="16" t="s">
        <v>135</v>
      </c>
      <c r="C123" s="16"/>
      <c r="D123" s="16"/>
      <c r="E123" s="16"/>
      <c r="F123" s="16"/>
      <c r="G123" s="16"/>
      <c r="H123" s="16"/>
      <c r="I123" s="16"/>
      <c r="J123" s="17"/>
      <c r="K123" s="17"/>
      <c r="L123" s="18"/>
      <c r="M123" s="18"/>
    </row>
    <row r="124" spans="1:13" ht="12.95" customHeight="1">
      <c r="B124" s="17"/>
      <c r="C124" s="17"/>
      <c r="D124" s="17"/>
      <c r="E124" s="17"/>
      <c r="F124" s="17"/>
      <c r="G124" s="17"/>
      <c r="H124" s="17"/>
      <c r="I124" s="17"/>
      <c r="J124" s="19" t="s">
        <v>136</v>
      </c>
      <c r="K124" s="20"/>
      <c r="L124" s="17"/>
      <c r="M124" s="18"/>
    </row>
    <row r="125" spans="1:13" ht="12.95" customHeight="1">
      <c r="B125" s="17"/>
      <c r="C125" s="17"/>
      <c r="D125" s="17"/>
      <c r="E125" s="17"/>
      <c r="F125" s="17"/>
      <c r="G125" s="17"/>
      <c r="H125" s="17"/>
      <c r="I125" s="17"/>
      <c r="J125" s="19" t="s">
        <v>136</v>
      </c>
      <c r="K125" s="20"/>
      <c r="L125" s="17"/>
      <c r="M125" s="18"/>
    </row>
    <row r="126" spans="1:13" ht="12.95" customHeight="1">
      <c r="B126" s="17"/>
      <c r="C126" s="17"/>
      <c r="D126" s="17"/>
      <c r="E126" s="17"/>
      <c r="F126" s="17"/>
      <c r="G126" s="17"/>
      <c r="H126" s="17"/>
      <c r="I126" s="17"/>
      <c r="J126" s="19" t="s">
        <v>136</v>
      </c>
      <c r="K126" s="20"/>
      <c r="L126" s="17"/>
      <c r="M126" s="18"/>
    </row>
    <row r="127" spans="1:13" ht="14.25" customHeight="1">
      <c r="B127" s="17"/>
      <c r="C127" s="17"/>
      <c r="D127" s="17"/>
      <c r="E127" s="17"/>
      <c r="F127" s="17"/>
      <c r="G127" s="17"/>
      <c r="H127" s="17"/>
      <c r="I127" s="17"/>
      <c r="J127" s="19" t="s">
        <v>136</v>
      </c>
      <c r="K127" s="20"/>
      <c r="L127" s="17"/>
      <c r="M127" s="18"/>
    </row>
    <row r="128" spans="1:13" ht="15">
      <c r="B128" s="17"/>
      <c r="C128" s="17"/>
      <c r="D128" s="17"/>
      <c r="E128" s="17"/>
      <c r="F128" s="17"/>
      <c r="G128" s="17"/>
      <c r="H128" s="17"/>
      <c r="I128" s="17"/>
      <c r="J128" s="19" t="s">
        <v>136</v>
      </c>
      <c r="K128" s="20"/>
      <c r="L128" s="17"/>
      <c r="M128" s="18"/>
    </row>
    <row r="129" spans="2:13" ht="15">
      <c r="J129" s="19" t="s">
        <v>136</v>
      </c>
      <c r="K129" s="20"/>
      <c r="L129" s="17"/>
      <c r="M129" s="18"/>
    </row>
    <row r="130" spans="2:13" ht="15">
      <c r="B130" s="21" t="s">
        <v>137</v>
      </c>
      <c r="C130" s="26">
        <v>43756</v>
      </c>
      <c r="D130" s="22"/>
      <c r="E130" s="18"/>
      <c r="F130" s="18"/>
      <c r="G130" s="18"/>
      <c r="H130" s="18"/>
      <c r="I130" s="18"/>
      <c r="J130" s="19" t="s">
        <v>136</v>
      </c>
      <c r="K130" s="20"/>
      <c r="L130" s="17"/>
      <c r="M130" s="18"/>
    </row>
    <row r="131" spans="2:13" ht="15">
      <c r="B131" s="21" t="s">
        <v>138</v>
      </c>
      <c r="C131" s="26">
        <v>43756</v>
      </c>
      <c r="D131" s="23"/>
      <c r="E131" s="24"/>
      <c r="F131" s="24"/>
      <c r="G131" s="24"/>
      <c r="H131" s="24"/>
      <c r="I131" s="24"/>
      <c r="J131" s="19" t="s">
        <v>136</v>
      </c>
      <c r="K131" s="20"/>
      <c r="L131" s="17"/>
      <c r="M131" s="18"/>
    </row>
  </sheetData>
  <autoFilter ref="A10:M10">
    <sortState ref="A11:M121">
      <sortCondition descending="1" ref="K10"/>
    </sortState>
  </autoFilter>
  <mergeCells count="13">
    <mergeCell ref="C6:C8"/>
    <mergeCell ref="K6:K9"/>
    <mergeCell ref="L6:L9"/>
    <mergeCell ref="A1:M1"/>
    <mergeCell ref="B6:B8"/>
    <mergeCell ref="A2:M2"/>
    <mergeCell ref="M6:M8"/>
    <mergeCell ref="D6:I6"/>
    <mergeCell ref="A4:C4"/>
    <mergeCell ref="A3:M3"/>
    <mergeCell ref="A6:A8"/>
    <mergeCell ref="J6:J9"/>
    <mergeCell ref="D8:I8"/>
  </mergeCells>
  <phoneticPr fontId="1" type="noConversion"/>
  <conditionalFormatting sqref="E76:G76 E79:F79 E83:G83 D11:D121">
    <cfRule type="cellIs" dxfId="3" priority="25" stopIfTrue="1" operator="greaterThan">
      <formula>$D$9</formula>
    </cfRule>
  </conditionalFormatting>
  <conditionalFormatting sqref="G85:I85 E11:F121">
    <cfRule type="cellIs" dxfId="2" priority="26" stopIfTrue="1" operator="greaterThan">
      <formula>$E$9</formula>
    </cfRule>
  </conditionalFormatting>
  <conditionalFormatting sqref="G11:H121">
    <cfRule type="cellIs" dxfId="1" priority="27" stopIfTrue="1" operator="greaterThan">
      <formula>$G$9</formula>
    </cfRule>
  </conditionalFormatting>
  <conditionalFormatting sqref="I11:I121">
    <cfRule type="cellIs" dxfId="0" priority="28" stopIfTrue="1" operator="greaterThan">
      <formula>$I$9</formula>
    </cfRule>
  </conditionalFormatting>
  <printOptions horizontalCentered="1"/>
  <pageMargins left="0" right="0" top="0.39370078740157483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кл.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 Н П</dc:creator>
  <cp:lastModifiedBy>Маргарита</cp:lastModifiedBy>
  <cp:lastPrinted>2019-11-16T04:18:07Z</cp:lastPrinted>
  <dcterms:created xsi:type="dcterms:W3CDTF">2009-11-30T15:48:53Z</dcterms:created>
  <dcterms:modified xsi:type="dcterms:W3CDTF">2019-11-16T04:19:33Z</dcterms:modified>
</cp:coreProperties>
</file>